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tabulka náklady" sheetId="1" r:id="rId1"/>
    <sheet name="náklady dle faktur" sheetId="2" r:id="rId2"/>
    <sheet name="List2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<sst xmlns="http://schemas.openxmlformats.org/spreadsheetml/2006/main" count="272" uniqueCount="212">
  <si>
    <t>Celkem</t>
  </si>
  <si>
    <t>objekt:</t>
  </si>
  <si>
    <t>období vyúčtování:</t>
  </si>
  <si>
    <t>Služba</t>
  </si>
  <si>
    <t>Částka k rozúčtování</t>
  </si>
  <si>
    <t>Způsob rozúčtování</t>
  </si>
  <si>
    <t>Poznámka</t>
  </si>
  <si>
    <t>dle správce</t>
  </si>
  <si>
    <t>A</t>
  </si>
  <si>
    <t>C</t>
  </si>
  <si>
    <t>B</t>
  </si>
  <si>
    <t>žádáme Vás tímto o schválení výše uvedených nákladů k vyúčtování služeb.</t>
  </si>
  <si>
    <t>…………………………………………….</t>
  </si>
  <si>
    <t>za správce</t>
  </si>
  <si>
    <t>dle SVJ</t>
  </si>
  <si>
    <t>Pozn. - jiné způsoby rozúčtování dle SVJ:</t>
  </si>
  <si>
    <t>za SVJ</t>
  </si>
  <si>
    <t>číslo dokladu</t>
  </si>
  <si>
    <t>text</t>
  </si>
  <si>
    <t>částka</t>
  </si>
  <si>
    <t>firma</t>
  </si>
  <si>
    <t>Společenství pro dům Habartická 496 - 503, Praha 9</t>
  </si>
  <si>
    <t>Způsob rozúčtování - typ A: náklad bude rozúčtován dle plochy bytu</t>
  </si>
  <si>
    <t>Způsob rozúčtování - typ B: náklad bude rozúčtován dle plochy bytu, počítáno od bytu č. 6</t>
  </si>
  <si>
    <t>Teplo, ohřev TUV a studená voda budou rozúčtovány v souladu s energetickou vyhláškou - typ C</t>
  </si>
  <si>
    <t xml:space="preserve">V Praze dne: </t>
  </si>
  <si>
    <t>Vážení členové Výboru,</t>
  </si>
  <si>
    <t>Způsob rozúčtování - typ D:na byt</t>
  </si>
  <si>
    <t>D</t>
  </si>
  <si>
    <t xml:space="preserve">Úklid </t>
  </si>
  <si>
    <t xml:space="preserve">Výtahy </t>
  </si>
  <si>
    <t xml:space="preserve">Pojistné </t>
  </si>
  <si>
    <t xml:space="preserve">El. energie </t>
  </si>
  <si>
    <t xml:space="preserve">Odvoz odpadu </t>
  </si>
  <si>
    <t>výměna svítidla v suterénu č. 500</t>
  </si>
  <si>
    <t>Folprecht</t>
  </si>
  <si>
    <t>Jindřich Vršecký</t>
  </si>
  <si>
    <t>tmelení lišt střešního pláště</t>
  </si>
  <si>
    <t>TK servis Technology s.r.o.</t>
  </si>
  <si>
    <t>Hubka</t>
  </si>
  <si>
    <t>oprava výtahu</t>
  </si>
  <si>
    <t>Otis a.s.</t>
  </si>
  <si>
    <t>střešní práce</t>
  </si>
  <si>
    <t>FO 2014</t>
  </si>
  <si>
    <t>Teplo 2014</t>
  </si>
  <si>
    <t>Vodné, stočné 2014</t>
  </si>
  <si>
    <t>Správa 2014</t>
  </si>
  <si>
    <t>Náklady na provoz SVJ 2014</t>
  </si>
  <si>
    <t>Ohřev TUV 2014</t>
  </si>
  <si>
    <t>revize hromosvodu</t>
  </si>
  <si>
    <t>Lenka Zapletalová</t>
  </si>
  <si>
    <t>POSPA Servis s.r.o.</t>
  </si>
  <si>
    <t>Window Holding a.s.</t>
  </si>
  <si>
    <t>FPS</t>
  </si>
  <si>
    <t>ENBRA, a.s.</t>
  </si>
  <si>
    <t>oprava šachet na střeše</t>
  </si>
  <si>
    <t>Jaroslav Pospíchal</t>
  </si>
  <si>
    <t>Plynoservis Jílek s.r.o.</t>
  </si>
  <si>
    <t>výměna uzávěru plynu, byt p. Karmona, 502</t>
  </si>
  <si>
    <t>výměna hadic plynových sporáků v bytech, 946-503</t>
  </si>
  <si>
    <t>výtah- výměna táhel dveří, 502</t>
  </si>
  <si>
    <t>Tomáš Folprecht</t>
  </si>
  <si>
    <t>Petr Novák</t>
  </si>
  <si>
    <t>Ing. Markéta Pavlová</t>
  </si>
  <si>
    <t>Tomáš Hubka</t>
  </si>
  <si>
    <t>mytí oken -schodiště, vestibuly a suterén</t>
  </si>
  <si>
    <t>Yuriy Kokish Melnik</t>
  </si>
  <si>
    <t>Miroslav Trier</t>
  </si>
  <si>
    <t>Jan Bouda</t>
  </si>
  <si>
    <t>výměna RTN 499/13</t>
  </si>
  <si>
    <t>oprava vchodových dveří po vloupání 500</t>
  </si>
  <si>
    <t>Radek Vlasák</t>
  </si>
  <si>
    <t>aretační ramínko samozavírače 499</t>
  </si>
  <si>
    <t>seřízení dveří</t>
  </si>
  <si>
    <t>oprava spár na střešním plášti, sonda</t>
  </si>
  <si>
    <t>Náklady pro vyúčtování služeb za rok 2014</t>
  </si>
  <si>
    <t>1.1.2014- 31.12.2014</t>
  </si>
  <si>
    <t>montáž ramínek</t>
  </si>
  <si>
    <t>rameno s aretací</t>
  </si>
  <si>
    <t>Lanos</t>
  </si>
  <si>
    <t>PVK</t>
  </si>
  <si>
    <t>zámečnické práce</t>
  </si>
  <si>
    <t>Zámečnictví Jahoda</t>
  </si>
  <si>
    <t>Instalatér Tomáš Klimpt</t>
  </si>
  <si>
    <t>oprava výtahu 500/48</t>
  </si>
  <si>
    <t>energetický průkaz PENB</t>
  </si>
  <si>
    <t>fasádní barvy</t>
  </si>
  <si>
    <t>Mistral Paints, s.r.o.</t>
  </si>
  <si>
    <t>údržba STA</t>
  </si>
  <si>
    <t xml:space="preserve">elektroinstalační práce </t>
  </si>
  <si>
    <t>výměna RTN 501/3</t>
  </si>
  <si>
    <t>Jimdřich Vršecký</t>
  </si>
  <si>
    <t>Jezl elektro</t>
  </si>
  <si>
    <t>oprava výtahu 502</t>
  </si>
  <si>
    <t>oprava výtahu 497</t>
  </si>
  <si>
    <t>oprava výtahu 503</t>
  </si>
  <si>
    <t>Futera</t>
  </si>
  <si>
    <t>Kamil Pekař</t>
  </si>
  <si>
    <t>sondy na střeše</t>
  </si>
  <si>
    <t>Okenní servis</t>
  </si>
  <si>
    <t xml:space="preserve">šňůry </t>
  </si>
  <si>
    <t>h14004</t>
  </si>
  <si>
    <t>h14008</t>
  </si>
  <si>
    <t>h14010</t>
  </si>
  <si>
    <t>h14012</t>
  </si>
  <si>
    <t>montážní pěna</t>
  </si>
  <si>
    <t>doprava dveří</t>
  </si>
  <si>
    <t>h14014</t>
  </si>
  <si>
    <t>h14021</t>
  </si>
  <si>
    <t xml:space="preserve">klíče </t>
  </si>
  <si>
    <t>h14027</t>
  </si>
  <si>
    <t>h14031</t>
  </si>
  <si>
    <t>barvy</t>
  </si>
  <si>
    <t>hadice</t>
  </si>
  <si>
    <t>b14006</t>
  </si>
  <si>
    <t>h14037</t>
  </si>
  <si>
    <t>h14038</t>
  </si>
  <si>
    <t>h14040</t>
  </si>
  <si>
    <t>h14041</t>
  </si>
  <si>
    <t>h14050</t>
  </si>
  <si>
    <t>klíč</t>
  </si>
  <si>
    <t>zapůjčení WC</t>
  </si>
  <si>
    <t>u14014</t>
  </si>
  <si>
    <t>h14053</t>
  </si>
  <si>
    <t>h14054</t>
  </si>
  <si>
    <t>savo</t>
  </si>
  <si>
    <t>vysoušeč</t>
  </si>
  <si>
    <t>h14062</t>
  </si>
  <si>
    <t>h14063</t>
  </si>
  <si>
    <t>h14064</t>
  </si>
  <si>
    <t>h14065</t>
  </si>
  <si>
    <t>h14058</t>
  </si>
  <si>
    <t>h14060</t>
  </si>
  <si>
    <t>silikon</t>
  </si>
  <si>
    <t>žárovky</t>
  </si>
  <si>
    <t>stěrka</t>
  </si>
  <si>
    <t>h14066</t>
  </si>
  <si>
    <t>u14020</t>
  </si>
  <si>
    <t>h14059</t>
  </si>
  <si>
    <t>b14009</t>
  </si>
  <si>
    <t>b14008</t>
  </si>
  <si>
    <t>h14047</t>
  </si>
  <si>
    <t>b14045</t>
  </si>
  <si>
    <t>refundace plyn</t>
  </si>
  <si>
    <t>barva</t>
  </si>
  <si>
    <t>reklamace oken tisk</t>
  </si>
  <si>
    <t>h14068</t>
  </si>
  <si>
    <t>Voda pro ohřev TUV 2014</t>
  </si>
  <si>
    <t>Domovníci</t>
  </si>
  <si>
    <t xml:space="preserve">od r. 2014 by mělo být rozúčtováváno  na BYT, ne podle plochy bytu </t>
  </si>
  <si>
    <t>kontrola STA (byt p.Lacina)</t>
  </si>
  <si>
    <t>tmelení  fasáda</t>
  </si>
  <si>
    <t xml:space="preserve">instalatérské práce suterén </t>
  </si>
  <si>
    <t>Jiří Sedlák</t>
  </si>
  <si>
    <t>práce a materiál na STA</t>
  </si>
  <si>
    <t>Josef Skála</t>
  </si>
  <si>
    <t>samozamykací zámek čp. 500</t>
  </si>
  <si>
    <t>kontrola  dveří, samozavíračů</t>
  </si>
  <si>
    <t>posouzení k reklamaci oken</t>
  </si>
  <si>
    <t>údržba světel elektroinstal. práce</t>
  </si>
  <si>
    <t>výměna hadice plyn.sporáku, byt  v čp. 502</t>
  </si>
  <si>
    <t>rekonstrukce vodovodní přípojky čp. 499 po havárii</t>
  </si>
  <si>
    <t xml:space="preserve">elektroinstalační práce- svítidlo, čidlo, </t>
  </si>
  <si>
    <t>desinsekce v čp 501</t>
  </si>
  <si>
    <t>měření termokamerou plísně v bytech</t>
  </si>
  <si>
    <t xml:space="preserve">stavební práce, folie pod rampy </t>
  </si>
  <si>
    <t xml:space="preserve"> lakýrnické práce rampy, zábradlí 8 vchodů</t>
  </si>
  <si>
    <t>doplatek měření termokamerou- protokol</t>
  </si>
  <si>
    <t>nátěr  závětří  vcstupy 502,503</t>
  </si>
  <si>
    <t>nátěr  závětří vstupy 496-501</t>
  </si>
  <si>
    <t>koaxiální kabel, zásuvky  STA</t>
  </si>
  <si>
    <t>kanálový zesilovač, příslušenství  STA</t>
  </si>
  <si>
    <t>samozavírače, aretace dveří</t>
  </si>
  <si>
    <t xml:space="preserve">tmelení, opravy střešního pláště, </t>
  </si>
  <si>
    <t>oprava řídící desky výtahu 499</t>
  </si>
  <si>
    <t>čištění kanalizačních přípojek 8 vchodů</t>
  </si>
  <si>
    <t>oprava vodovodního potrubí 497, 500, 503</t>
  </si>
  <si>
    <t>zámečnické práce- štítky vchod.dveře</t>
  </si>
  <si>
    <t>rám dveří vypěnění čp. 500</t>
  </si>
  <si>
    <t>elektromontážní práce 501</t>
  </si>
  <si>
    <t>protitravní postřik sokl fasády, mytí fasády</t>
  </si>
  <si>
    <t>požární kontroly v domě</t>
  </si>
  <si>
    <t>kontrola plynového zařízení</t>
  </si>
  <si>
    <t xml:space="preserve">oprava 8 strojoven </t>
  </si>
  <si>
    <t>oprava střechy, zateplení mřížky soklu domu</t>
  </si>
  <si>
    <t xml:space="preserve">revize a servis oken v bytech, fasád.plášť </t>
  </si>
  <si>
    <t>zametení stříšek vstupů, čištění</t>
  </si>
  <si>
    <t>oprava zámku</t>
  </si>
  <si>
    <t>Vlasák</t>
  </si>
  <si>
    <t>h14007</t>
  </si>
  <si>
    <t>klíče</t>
  </si>
  <si>
    <t>h14009</t>
  </si>
  <si>
    <t>kování na dveře</t>
  </si>
  <si>
    <t>dveře do suterénu čp. 499</t>
  </si>
  <si>
    <t>h14011</t>
  </si>
  <si>
    <t>dveře do suterénu čp.502</t>
  </si>
  <si>
    <t>h14013</t>
  </si>
  <si>
    <t>h14015</t>
  </si>
  <si>
    <t>h14017</t>
  </si>
  <si>
    <t>malování soklu mandlu</t>
  </si>
  <si>
    <t>h14029</t>
  </si>
  <si>
    <t>refundace plyn hadice</t>
  </si>
  <si>
    <t>h14036</t>
  </si>
  <si>
    <t>nářadí-inbus, šroubováky</t>
  </si>
  <si>
    <t>oprava pokladny pf90611196- doplatek mříže suterén</t>
  </si>
  <si>
    <t>mřížka větrací</t>
  </si>
  <si>
    <t>assa abloy klíče vstup přiobjednání</t>
  </si>
  <si>
    <t>Vyúčtovat Výnosy z pronájmu a Hospodářský výsledek</t>
  </si>
  <si>
    <t>ČERPÁNÍ Z FONDU OPRAV V ROCE 2014</t>
  </si>
  <si>
    <t>předáno pojištovně k úhradě</t>
  </si>
  <si>
    <t>oprava stoupačky vody čp. 503</t>
  </si>
  <si>
    <t>VZT mřížky zakoupené na fasádu závětří domu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</si>
</sst>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3.5"/>
      <name val="MS Sans Serif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9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7" fillId="0" borderId="13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13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" fontId="7" fillId="0" borderId="0" xfId="0" applyNumberFormat="1" applyFont="1" applyAlignment="1">
      <alignment/>
    </xf>
    <xf numFmtId="16" fontId="0" fillId="0" borderId="0" xfId="0" applyNumberFormat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164" fontId="4" fillId="32" borderId="0" xfId="0" applyNumberFormat="1" applyFont="1" applyFill="1" applyAlignment="1">
      <alignment/>
    </xf>
    <xf numFmtId="0" fontId="5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/>
    </xf>
    <xf numFmtId="164" fontId="0" fillId="32" borderId="0" xfId="0" applyNumberFormat="1" applyFill="1" applyAlignment="1">
      <alignment/>
    </xf>
    <xf numFmtId="0" fontId="9" fillId="32" borderId="0" xfId="0" applyFont="1" applyFill="1" applyAlignment="1">
      <alignment horizontal="left"/>
    </xf>
    <xf numFmtId="0" fontId="0" fillId="0" borderId="0" xfId="0" applyFont="1" applyAlignment="1">
      <alignment/>
    </xf>
    <xf numFmtId="164" fontId="4" fillId="0" borderId="11" xfId="0" applyNumberFormat="1" applyFont="1" applyBorder="1" applyAlignment="1">
      <alignment/>
    </xf>
    <xf numFmtId="164" fontId="4" fillId="4" borderId="14" xfId="0" applyNumberFormat="1" applyFont="1" applyFill="1" applyBorder="1" applyAlignment="1">
      <alignment vertical="center"/>
    </xf>
    <xf numFmtId="164" fontId="4" fillId="4" borderId="15" xfId="0" applyNumberFormat="1" applyFont="1" applyFill="1" applyBorder="1" applyAlignment="1">
      <alignment vertical="center"/>
    </xf>
    <xf numFmtId="164" fontId="4" fillId="4" borderId="16" xfId="0" applyNumberFormat="1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55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6" fillId="0" borderId="0" xfId="0" applyFont="1" applyAlignment="1">
      <alignment/>
    </xf>
    <xf numFmtId="0" fontId="3" fillId="13" borderId="0" xfId="0" applyFont="1" applyFill="1" applyAlignment="1">
      <alignment/>
    </xf>
    <xf numFmtId="0" fontId="0" fillId="13" borderId="0" xfId="0" applyFill="1" applyAlignment="1">
      <alignment horizontal="left"/>
    </xf>
    <xf numFmtId="0" fontId="5" fillId="13" borderId="0" xfId="0" applyFont="1" applyFill="1" applyAlignment="1">
      <alignment horizontal="center"/>
    </xf>
    <xf numFmtId="0" fontId="10" fillId="13" borderId="0" xfId="0" applyFont="1" applyFill="1" applyAlignment="1">
      <alignment/>
    </xf>
    <xf numFmtId="0" fontId="0" fillId="13" borderId="0" xfId="0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164" fontId="7" fillId="33" borderId="0" xfId="0" applyNumberFormat="1" applyFont="1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 horizontal="left"/>
    </xf>
    <xf numFmtId="0" fontId="0" fillId="33" borderId="0" xfId="0" applyFill="1" applyAlignment="1">
      <alignment horizontal="left"/>
    </xf>
    <xf numFmtId="164" fontId="57" fillId="0" borderId="0" xfId="0" applyNumberFormat="1" applyFont="1" applyBorder="1" applyAlignment="1">
      <alignment/>
    </xf>
    <xf numFmtId="164" fontId="56" fillId="0" borderId="0" xfId="0" applyNumberFormat="1" applyFont="1" applyBorder="1" applyAlignment="1">
      <alignment/>
    </xf>
    <xf numFmtId="164" fontId="58" fillId="0" borderId="0" xfId="0" applyNumberFormat="1" applyFont="1" applyAlignment="1">
      <alignment/>
    </xf>
    <xf numFmtId="0" fontId="58" fillId="0" borderId="0" xfId="0" applyFont="1" applyAlignment="1">
      <alignment/>
    </xf>
    <xf numFmtId="164" fontId="8" fillId="34" borderId="0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164" fontId="8" fillId="33" borderId="17" xfId="0" applyNumberFormat="1" applyFont="1" applyFill="1" applyBorder="1" applyAlignment="1">
      <alignment horizontal="right"/>
    </xf>
    <xf numFmtId="0" fontId="9" fillId="33" borderId="17" xfId="0" applyFont="1" applyFill="1" applyBorder="1" applyAlignment="1">
      <alignment horizontal="center"/>
    </xf>
    <xf numFmtId="164" fontId="0" fillId="33" borderId="17" xfId="0" applyNumberFormat="1" applyFill="1" applyBorder="1" applyAlignment="1">
      <alignment/>
    </xf>
    <xf numFmtId="164" fontId="59" fillId="13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6" fillId="0" borderId="0" xfId="0" applyFont="1" applyAlignment="1">
      <alignment horizontal="left"/>
    </xf>
    <xf numFmtId="164" fontId="60" fillId="0" borderId="0" xfId="0" applyNumberFormat="1" applyFont="1" applyAlignment="1">
      <alignment/>
    </xf>
    <xf numFmtId="0" fontId="6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25.8515625" style="0" customWidth="1"/>
    <col min="2" max="2" width="14.28125" style="0" customWidth="1"/>
    <col min="3" max="3" width="12.140625" style="0" customWidth="1"/>
    <col min="4" max="4" width="10.57421875" style="0" customWidth="1"/>
    <col min="5" max="5" width="12.8515625" style="0" customWidth="1"/>
    <col min="6" max="6" width="15.8515625" style="0" customWidth="1"/>
  </cols>
  <sheetData>
    <row r="1" spans="1:6" ht="19.5">
      <c r="A1" s="1" t="s">
        <v>75</v>
      </c>
      <c r="B1" s="1"/>
      <c r="C1" s="1"/>
      <c r="D1" s="1"/>
      <c r="E1" s="1"/>
      <c r="F1" s="1"/>
    </row>
    <row r="3" spans="1:2" ht="12.75">
      <c r="A3" t="s">
        <v>1</v>
      </c>
      <c r="B3" t="s">
        <v>21</v>
      </c>
    </row>
    <row r="5" spans="1:2" ht="12.75">
      <c r="A5" t="s">
        <v>2</v>
      </c>
      <c r="B5" t="s">
        <v>76</v>
      </c>
    </row>
    <row r="7" spans="1:6" ht="12.75">
      <c r="A7" s="2" t="s">
        <v>3</v>
      </c>
      <c r="B7" s="3" t="s">
        <v>4</v>
      </c>
      <c r="C7" s="3"/>
      <c r="D7" s="3" t="s">
        <v>5</v>
      </c>
      <c r="E7" s="3"/>
      <c r="F7" s="4" t="s">
        <v>6</v>
      </c>
    </row>
    <row r="8" spans="1:6" ht="12.75">
      <c r="A8" s="5"/>
      <c r="B8" s="6" t="s">
        <v>7</v>
      </c>
      <c r="C8" s="6" t="s">
        <v>14</v>
      </c>
      <c r="D8" s="6" t="s">
        <v>7</v>
      </c>
      <c r="E8" s="6" t="s">
        <v>14</v>
      </c>
      <c r="F8" s="4"/>
    </row>
    <row r="9" spans="1:6" ht="12.75">
      <c r="A9" s="4" t="s">
        <v>29</v>
      </c>
      <c r="B9" s="7">
        <f>SUM('náklady dle faktur'!C3)</f>
        <v>0</v>
      </c>
      <c r="C9" s="7"/>
      <c r="D9" s="8" t="s">
        <v>8</v>
      </c>
      <c r="E9" s="8"/>
      <c r="F9" s="4"/>
    </row>
    <row r="10" spans="1:6" ht="12.75">
      <c r="A10" s="4" t="s">
        <v>30</v>
      </c>
      <c r="B10" s="7">
        <f>SUM('náklady dle faktur'!C257)</f>
        <v>0</v>
      </c>
      <c r="C10" s="7"/>
      <c r="D10" s="8" t="s">
        <v>10</v>
      </c>
      <c r="E10" s="8"/>
      <c r="F10" s="4"/>
    </row>
    <row r="11" spans="1:6" ht="12.75">
      <c r="A11" s="4" t="s">
        <v>148</v>
      </c>
      <c r="B11" s="7">
        <v>76800</v>
      </c>
      <c r="C11" s="7"/>
      <c r="D11" s="8" t="s">
        <v>8</v>
      </c>
      <c r="E11" s="8"/>
      <c r="F11" s="4"/>
    </row>
    <row r="12" spans="1:6" ht="12.75">
      <c r="A12" s="4" t="s">
        <v>31</v>
      </c>
      <c r="B12" s="7">
        <f>SUM('náklady dle faktur'!C270)</f>
        <v>0</v>
      </c>
      <c r="C12" s="7"/>
      <c r="D12" s="8" t="s">
        <v>8</v>
      </c>
      <c r="E12" s="8"/>
      <c r="F12" s="4"/>
    </row>
    <row r="13" spans="1:6" ht="12.75">
      <c r="A13" s="9" t="s">
        <v>32</v>
      </c>
      <c r="B13" s="10" t="e">
        <f>SUM('náklady dle faktur'!#REF!)</f>
        <v>#REF!</v>
      </c>
      <c r="C13" s="7"/>
      <c r="D13" s="8" t="s">
        <v>8</v>
      </c>
      <c r="E13" s="8"/>
      <c r="F13" s="4"/>
    </row>
    <row r="14" spans="1:6" ht="12.75">
      <c r="A14" s="4" t="s">
        <v>33</v>
      </c>
      <c r="B14" s="7" t="e">
        <f>SUM('náklady dle faktur'!#REF!)</f>
        <v>#REF!</v>
      </c>
      <c r="C14" s="7"/>
      <c r="D14" s="8" t="s">
        <v>8</v>
      </c>
      <c r="E14" s="8"/>
      <c r="F14" s="4"/>
    </row>
    <row r="15" spans="1:6" ht="12.75">
      <c r="A15" s="4" t="s">
        <v>46</v>
      </c>
      <c r="B15" s="7">
        <f>SUM('náklady dle faktur'!C135)</f>
        <v>0</v>
      </c>
      <c r="C15" s="7"/>
      <c r="D15" s="8" t="s">
        <v>28</v>
      </c>
      <c r="E15" s="8"/>
      <c r="F15" s="4"/>
    </row>
    <row r="16" spans="1:16" ht="12.75">
      <c r="A16" s="4" t="s">
        <v>47</v>
      </c>
      <c r="B16" s="7">
        <f>SUM('náklady dle faktur'!C167)</f>
        <v>0</v>
      </c>
      <c r="C16" s="7"/>
      <c r="D16" s="8" t="s">
        <v>8</v>
      </c>
      <c r="E16" s="8"/>
      <c r="F16" s="4"/>
      <c r="G16" s="110" t="s">
        <v>149</v>
      </c>
      <c r="H16" s="111"/>
      <c r="I16" s="111"/>
      <c r="J16" s="111"/>
      <c r="K16" s="111"/>
      <c r="L16" s="111"/>
      <c r="M16" s="111"/>
      <c r="N16" s="111"/>
      <c r="O16" s="111"/>
      <c r="P16" s="111"/>
    </row>
    <row r="17" spans="1:6" ht="12.75">
      <c r="A17" s="4" t="s">
        <v>45</v>
      </c>
      <c r="B17" s="7" t="e">
        <f>SUM('náklady dle faktur'!#REF!)</f>
        <v>#REF!</v>
      </c>
      <c r="C17" s="7"/>
      <c r="D17" s="8" t="s">
        <v>9</v>
      </c>
      <c r="E17" s="8"/>
      <c r="F17" s="4"/>
    </row>
    <row r="18" spans="1:6" ht="12.75">
      <c r="A18" s="4" t="s">
        <v>48</v>
      </c>
      <c r="B18" s="7">
        <f>SUM('náklady dle faktur'!C211)</f>
        <v>0</v>
      </c>
      <c r="C18" s="7"/>
      <c r="D18" s="8" t="s">
        <v>9</v>
      </c>
      <c r="E18" s="8"/>
      <c r="F18" s="4"/>
    </row>
    <row r="19" spans="1:6" ht="12.75">
      <c r="A19" s="4" t="s">
        <v>147</v>
      </c>
      <c r="B19" s="7">
        <v>0</v>
      </c>
      <c r="C19" s="7"/>
      <c r="D19" s="8" t="s">
        <v>9</v>
      </c>
      <c r="E19" s="8"/>
      <c r="F19" s="4"/>
    </row>
    <row r="20" spans="1:6" ht="12.75">
      <c r="A20" s="4" t="s">
        <v>44</v>
      </c>
      <c r="B20" s="7" t="e">
        <f>SUM('náklady dle faktur'!#REF!)</f>
        <v>#REF!</v>
      </c>
      <c r="C20" s="7"/>
      <c r="D20" s="8" t="s">
        <v>9</v>
      </c>
      <c r="E20" s="8"/>
      <c r="F20" s="4"/>
    </row>
    <row r="21" spans="1:5" ht="12.75">
      <c r="A21" s="9" t="s">
        <v>0</v>
      </c>
      <c r="B21" s="69" t="e">
        <f>SUM(B9:B20)</f>
        <v>#REF!</v>
      </c>
      <c r="C21" s="11"/>
      <c r="D21" s="12"/>
      <c r="E21" s="12"/>
    </row>
    <row r="22" spans="1:5" ht="12.75">
      <c r="A22" s="13"/>
      <c r="B22" s="14"/>
      <c r="C22" s="11"/>
      <c r="D22" s="12"/>
      <c r="E22" s="12"/>
    </row>
    <row r="23" spans="2:5" ht="12.75">
      <c r="B23" s="11"/>
      <c r="C23" s="11"/>
      <c r="D23" s="12"/>
      <c r="E23" s="12"/>
    </row>
    <row r="24" spans="1:5" ht="12.75">
      <c r="A24" t="s">
        <v>24</v>
      </c>
      <c r="B24" s="11"/>
      <c r="C24" s="11"/>
      <c r="D24" s="12"/>
      <c r="E24" s="12"/>
    </row>
    <row r="25" spans="1:5" ht="12.75">
      <c r="A25" t="s">
        <v>22</v>
      </c>
      <c r="B25" s="11"/>
      <c r="C25" s="11"/>
      <c r="D25" s="12"/>
      <c r="E25" s="12"/>
    </row>
    <row r="26" spans="1:5" ht="12.75">
      <c r="A26" t="s">
        <v>23</v>
      </c>
      <c r="B26" s="11"/>
      <c r="C26" s="11"/>
      <c r="D26" s="12"/>
      <c r="E26" s="12"/>
    </row>
    <row r="27" spans="1:5" ht="12.75">
      <c r="A27" t="s">
        <v>27</v>
      </c>
      <c r="B27" s="11"/>
      <c r="C27" s="11"/>
      <c r="D27" s="12"/>
      <c r="E27" s="12"/>
    </row>
    <row r="28" spans="2:5" ht="12.75">
      <c r="B28" s="11"/>
      <c r="C28" s="11"/>
      <c r="D28" s="12"/>
      <c r="E28" s="12"/>
    </row>
    <row r="29" spans="1:5" ht="12.75">
      <c r="A29" s="106" t="s">
        <v>207</v>
      </c>
      <c r="B29" s="108"/>
      <c r="C29" s="108"/>
      <c r="D29" s="109"/>
      <c r="E29" s="12"/>
    </row>
    <row r="30" spans="2:5" ht="12.75">
      <c r="B30" s="11"/>
      <c r="C30" s="11"/>
      <c r="D30" s="12"/>
      <c r="E30" s="12"/>
    </row>
    <row r="31" spans="2:5" ht="12.75">
      <c r="B31" s="11"/>
      <c r="C31" s="11"/>
      <c r="D31" s="12"/>
      <c r="E31" s="12"/>
    </row>
    <row r="32" spans="2:5" ht="12.75">
      <c r="B32" s="11"/>
      <c r="C32" s="11"/>
      <c r="D32" s="12"/>
      <c r="E32" s="12"/>
    </row>
    <row r="33" spans="1:5" ht="12.75">
      <c r="A33" t="s">
        <v>15</v>
      </c>
      <c r="B33" s="11"/>
      <c r="C33" s="11"/>
      <c r="D33" s="12"/>
      <c r="E33" s="12"/>
    </row>
    <row r="34" spans="2:5" ht="12.75">
      <c r="B34" s="11"/>
      <c r="C34" s="11"/>
      <c r="D34" s="12"/>
      <c r="E34" s="12"/>
    </row>
    <row r="35" spans="2:5" ht="12.75">
      <c r="B35" s="11"/>
      <c r="C35" s="11"/>
      <c r="D35" s="12"/>
      <c r="E35" s="12"/>
    </row>
    <row r="36" spans="2:5" ht="12.75">
      <c r="B36" s="11"/>
      <c r="C36" s="11"/>
      <c r="D36" s="12"/>
      <c r="E36" s="12"/>
    </row>
    <row r="37" spans="2:5" ht="12.75">
      <c r="B37" s="11"/>
      <c r="C37" s="11"/>
      <c r="D37" s="12"/>
      <c r="E37" s="12"/>
    </row>
    <row r="38" spans="2:5" ht="12.75">
      <c r="B38" s="11"/>
      <c r="C38" s="11"/>
      <c r="D38" s="12"/>
      <c r="E38" s="12"/>
    </row>
    <row r="39" spans="2:5" ht="12.75">
      <c r="B39" s="11"/>
      <c r="C39" s="11"/>
      <c r="D39" s="12"/>
      <c r="E39" s="12"/>
    </row>
    <row r="40" spans="2:5" ht="12.75">
      <c r="B40" s="11"/>
      <c r="C40" s="11"/>
      <c r="D40" s="12"/>
      <c r="E40" s="12"/>
    </row>
    <row r="41" spans="2:5" ht="12.75">
      <c r="B41" s="11"/>
      <c r="C41" s="11"/>
      <c r="D41" s="12"/>
      <c r="E41" s="12"/>
    </row>
    <row r="42" spans="1:5" ht="12.75">
      <c r="A42" t="s">
        <v>26</v>
      </c>
      <c r="B42" s="11"/>
      <c r="C42" s="11"/>
      <c r="D42" s="11"/>
      <c r="E42" s="11"/>
    </row>
    <row r="43" ht="12.75">
      <c r="A43" t="s">
        <v>11</v>
      </c>
    </row>
    <row r="45" ht="12.75">
      <c r="A45" t="s">
        <v>25</v>
      </c>
    </row>
    <row r="49" spans="2:5" ht="12.75">
      <c r="B49" t="s">
        <v>12</v>
      </c>
      <c r="E49" t="s">
        <v>12</v>
      </c>
    </row>
    <row r="50" spans="2:5" ht="12.75">
      <c r="B50" s="15" t="s">
        <v>13</v>
      </c>
      <c r="C50" s="15"/>
      <c r="E50" s="15" t="s">
        <v>16</v>
      </c>
    </row>
  </sheetData>
  <sheetProtection/>
  <mergeCells count="1">
    <mergeCell ref="G16:P16"/>
  </mergeCells>
  <printOptions/>
  <pageMargins left="0.47" right="0.16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9"/>
  <sheetViews>
    <sheetView tabSelected="1" zoomScalePageLayoutView="0" workbookViewId="0" topLeftCell="A1">
      <selection activeCell="B112" sqref="B112"/>
    </sheetView>
  </sheetViews>
  <sheetFormatPr defaultColWidth="9.140625" defaultRowHeight="12.75"/>
  <cols>
    <col min="1" max="1" width="12.140625" style="68" customWidth="1"/>
    <col min="2" max="2" width="50.7109375" style="0" bestFit="1" customWidth="1"/>
    <col min="3" max="3" width="16.57421875" style="0" customWidth="1"/>
    <col min="4" max="4" width="27.7109375" style="15" bestFit="1" customWidth="1"/>
    <col min="5" max="6" width="12.421875" style="0" customWidth="1"/>
    <col min="7" max="7" width="13.140625" style="0" bestFit="1" customWidth="1"/>
    <col min="8" max="12" width="12.421875" style="0" customWidth="1"/>
    <col min="13" max="13" width="13.140625" style="0" bestFit="1" customWidth="1"/>
  </cols>
  <sheetData>
    <row r="1" spans="1:12" ht="17.25" customHeight="1" thickBot="1">
      <c r="A1" s="73"/>
      <c r="B1" s="74"/>
      <c r="C1" s="71"/>
      <c r="D1" s="71"/>
      <c r="E1" s="72"/>
      <c r="F1" s="70"/>
      <c r="G1" s="71"/>
      <c r="H1" s="71"/>
      <c r="I1" s="71"/>
      <c r="J1" s="71"/>
      <c r="K1" s="71"/>
      <c r="L1" s="72"/>
    </row>
    <row r="3" spans="1:12" s="47" customFormat="1" ht="12.75">
      <c r="A3" s="61" t="s">
        <v>208</v>
      </c>
      <c r="B3" s="62"/>
      <c r="C3" s="63"/>
      <c r="D3" s="64"/>
      <c r="E3" s="62"/>
      <c r="F3" s="62"/>
      <c r="G3" s="62"/>
      <c r="H3" s="62"/>
      <c r="I3" s="62"/>
      <c r="J3" s="62"/>
      <c r="K3" s="62"/>
      <c r="L3" s="62"/>
    </row>
    <row r="4" spans="1:4" ht="12.75">
      <c r="A4" s="84" t="s">
        <v>43</v>
      </c>
      <c r="B4" s="85"/>
      <c r="C4" s="105">
        <f>C113</f>
        <v>808043.5999999999</v>
      </c>
      <c r="D4" s="86"/>
    </row>
    <row r="5" spans="1:12" s="19" customFormat="1" ht="12.75">
      <c r="A5"/>
      <c r="B5" s="76"/>
      <c r="C5"/>
      <c r="D5" s="15"/>
      <c r="E5" s="18"/>
      <c r="F5" s="18"/>
      <c r="G5" s="18"/>
      <c r="H5" s="18"/>
      <c r="I5" s="18"/>
      <c r="J5" s="18"/>
      <c r="K5" s="18"/>
      <c r="L5" s="18"/>
    </row>
    <row r="6" spans="1:12" s="52" customFormat="1" ht="12">
      <c r="A6" s="18" t="s">
        <v>17</v>
      </c>
      <c r="B6" s="107" t="s">
        <v>18</v>
      </c>
      <c r="C6" s="18" t="s">
        <v>19</v>
      </c>
      <c r="D6" s="18" t="s">
        <v>20</v>
      </c>
      <c r="E6" s="24"/>
      <c r="F6" s="24"/>
      <c r="G6" s="24"/>
      <c r="H6" s="24"/>
      <c r="I6" s="24"/>
      <c r="J6" s="24"/>
      <c r="K6" s="24"/>
      <c r="L6" s="24"/>
    </row>
    <row r="7" spans="1:12" s="19" customFormat="1" ht="12">
      <c r="A7" s="23">
        <v>90614001</v>
      </c>
      <c r="B7" s="21" t="s">
        <v>34</v>
      </c>
      <c r="C7" s="25">
        <v>1199</v>
      </c>
      <c r="D7" s="23" t="s">
        <v>35</v>
      </c>
      <c r="E7" s="24"/>
      <c r="F7" s="24"/>
      <c r="G7" s="24"/>
      <c r="H7" s="24"/>
      <c r="I7" s="24"/>
      <c r="J7" s="24"/>
      <c r="K7" s="24"/>
      <c r="L7" s="24"/>
    </row>
    <row r="8" spans="1:12" s="19" customFormat="1" ht="12">
      <c r="A8" s="23">
        <v>90614002</v>
      </c>
      <c r="B8" s="21" t="s">
        <v>37</v>
      </c>
      <c r="C8" s="25">
        <v>750</v>
      </c>
      <c r="D8" s="23" t="s">
        <v>36</v>
      </c>
      <c r="E8" s="24"/>
      <c r="F8" s="24"/>
      <c r="G8" s="24"/>
      <c r="H8" s="24"/>
      <c r="I8" s="24"/>
      <c r="J8" s="24"/>
      <c r="K8" s="24"/>
      <c r="L8" s="24"/>
    </row>
    <row r="9" spans="1:12" s="19" customFormat="1" ht="12">
      <c r="A9" s="23">
        <v>90614003</v>
      </c>
      <c r="B9" s="21" t="s">
        <v>150</v>
      </c>
      <c r="C9" s="22">
        <v>1153</v>
      </c>
      <c r="D9" s="23" t="s">
        <v>38</v>
      </c>
      <c r="E9" s="24"/>
      <c r="F9" s="24"/>
      <c r="G9" s="24"/>
      <c r="H9" s="24"/>
      <c r="I9" s="24"/>
      <c r="J9" s="24"/>
      <c r="K9" s="24"/>
      <c r="L9" s="24"/>
    </row>
    <row r="10" spans="1:12" s="19" customFormat="1" ht="12">
      <c r="A10" s="23">
        <v>90614004</v>
      </c>
      <c r="B10" s="21" t="s">
        <v>151</v>
      </c>
      <c r="C10" s="22">
        <v>5626.5</v>
      </c>
      <c r="D10" s="23" t="s">
        <v>39</v>
      </c>
      <c r="E10" s="24"/>
      <c r="F10" s="24"/>
      <c r="G10" s="24"/>
      <c r="H10" s="24"/>
      <c r="I10" s="24"/>
      <c r="J10" s="24"/>
      <c r="K10" s="24"/>
      <c r="L10" s="24"/>
    </row>
    <row r="11" spans="1:12" s="19" customFormat="1" ht="12">
      <c r="A11" s="23">
        <v>90614005</v>
      </c>
      <c r="B11" s="21" t="s">
        <v>40</v>
      </c>
      <c r="C11" s="25">
        <v>1864.2</v>
      </c>
      <c r="D11" s="23" t="s">
        <v>41</v>
      </c>
      <c r="E11" s="24"/>
      <c r="F11" s="24"/>
      <c r="G11" s="24"/>
      <c r="H11" s="24"/>
      <c r="I11" s="24"/>
      <c r="J11" s="24"/>
      <c r="K11" s="24"/>
      <c r="L11" s="24"/>
    </row>
    <row r="12" spans="1:12" s="19" customFormat="1" ht="12">
      <c r="A12" s="23">
        <v>90614006</v>
      </c>
      <c r="B12" s="21" t="s">
        <v>152</v>
      </c>
      <c r="C12" s="25">
        <v>2300</v>
      </c>
      <c r="D12" s="23" t="s">
        <v>153</v>
      </c>
      <c r="E12" s="24"/>
      <c r="F12" s="24"/>
      <c r="G12" s="24"/>
      <c r="H12" s="24"/>
      <c r="I12" s="24"/>
      <c r="J12" s="24"/>
      <c r="K12" s="24"/>
      <c r="L12" s="24"/>
    </row>
    <row r="13" spans="1:12" s="19" customFormat="1" ht="12">
      <c r="A13" s="23">
        <v>90614007</v>
      </c>
      <c r="B13" s="21" t="s">
        <v>42</v>
      </c>
      <c r="C13" s="25">
        <v>2840</v>
      </c>
      <c r="D13" s="23" t="s">
        <v>36</v>
      </c>
      <c r="E13" s="24"/>
      <c r="F13" s="24"/>
      <c r="G13" s="24"/>
      <c r="H13" s="24"/>
      <c r="I13" s="24"/>
      <c r="J13" s="24"/>
      <c r="K13" s="24"/>
      <c r="L13" s="24"/>
    </row>
    <row r="14" spans="1:12" s="19" customFormat="1" ht="12">
      <c r="A14" s="23">
        <v>90614016</v>
      </c>
      <c r="B14" s="21" t="s">
        <v>154</v>
      </c>
      <c r="C14" s="25">
        <v>9214</v>
      </c>
      <c r="D14" s="23" t="s">
        <v>155</v>
      </c>
      <c r="E14" s="24"/>
      <c r="F14" s="24"/>
      <c r="G14" s="24"/>
      <c r="H14" s="24"/>
      <c r="I14" s="24"/>
      <c r="J14" s="24"/>
      <c r="K14" s="24"/>
      <c r="L14" s="24"/>
    </row>
    <row r="15" spans="1:12" s="19" customFormat="1" ht="12">
      <c r="A15" s="23">
        <v>90614019</v>
      </c>
      <c r="B15" s="21" t="s">
        <v>49</v>
      </c>
      <c r="C15" s="22">
        <v>3025</v>
      </c>
      <c r="D15" s="23" t="s">
        <v>50</v>
      </c>
      <c r="E15" s="24"/>
      <c r="F15" s="24"/>
      <c r="G15" s="24"/>
      <c r="H15" s="24"/>
      <c r="I15" s="24"/>
      <c r="J15" s="24"/>
      <c r="K15" s="24"/>
      <c r="L15" s="24"/>
    </row>
    <row r="16" spans="1:12" s="19" customFormat="1" ht="12">
      <c r="A16" s="23">
        <v>90614032</v>
      </c>
      <c r="B16" s="21" t="s">
        <v>156</v>
      </c>
      <c r="C16" s="25">
        <v>8096</v>
      </c>
      <c r="D16" s="23" t="s">
        <v>51</v>
      </c>
      <c r="E16" s="24"/>
      <c r="F16" s="24"/>
      <c r="G16" s="24"/>
      <c r="H16" s="24"/>
      <c r="I16" s="24"/>
      <c r="J16" s="24"/>
      <c r="K16" s="24"/>
      <c r="L16" s="24"/>
    </row>
    <row r="17" spans="1:12" s="19" customFormat="1" ht="12">
      <c r="A17" s="23">
        <v>90614033</v>
      </c>
      <c r="B17" s="21" t="s">
        <v>157</v>
      </c>
      <c r="C17" s="25">
        <v>2817.5</v>
      </c>
      <c r="D17" s="23" t="s">
        <v>51</v>
      </c>
      <c r="E17" s="24"/>
      <c r="F17" s="24"/>
      <c r="G17" s="24"/>
      <c r="H17" s="24"/>
      <c r="I17" s="24"/>
      <c r="J17" s="24"/>
      <c r="K17" s="24"/>
      <c r="L17" s="24"/>
    </row>
    <row r="18" spans="1:13" ht="12.75">
      <c r="A18" s="23">
        <v>90614035</v>
      </c>
      <c r="B18" s="21" t="s">
        <v>40</v>
      </c>
      <c r="C18" s="25">
        <v>3990.5</v>
      </c>
      <c r="D18" s="23" t="s">
        <v>41</v>
      </c>
      <c r="E18" s="24"/>
      <c r="F18" s="24"/>
      <c r="G18" s="24"/>
      <c r="H18" s="24"/>
      <c r="I18" s="24"/>
      <c r="J18" s="24"/>
      <c r="K18" s="24"/>
      <c r="L18" s="24"/>
      <c r="M18" s="11"/>
    </row>
    <row r="19" spans="1:13" ht="12.75">
      <c r="A19" s="23">
        <v>90614036</v>
      </c>
      <c r="B19" s="21" t="s">
        <v>158</v>
      </c>
      <c r="C19" s="25">
        <v>1587</v>
      </c>
      <c r="D19" s="23" t="s">
        <v>52</v>
      </c>
      <c r="E19" s="24"/>
      <c r="F19" s="24"/>
      <c r="G19" s="24"/>
      <c r="H19" s="24"/>
      <c r="I19" s="24"/>
      <c r="J19" s="24"/>
      <c r="K19" s="24"/>
      <c r="L19" s="24"/>
      <c r="M19" s="11"/>
    </row>
    <row r="20" spans="1:13" ht="12.75">
      <c r="A20" s="23">
        <v>90614043</v>
      </c>
      <c r="B20" s="21" t="s">
        <v>159</v>
      </c>
      <c r="C20" s="25">
        <v>1067</v>
      </c>
      <c r="D20" s="23" t="s">
        <v>61</v>
      </c>
      <c r="E20" s="24"/>
      <c r="F20" s="24"/>
      <c r="G20" s="24"/>
      <c r="H20" s="24"/>
      <c r="I20" s="24"/>
      <c r="J20" s="24"/>
      <c r="K20" s="24"/>
      <c r="L20" s="24"/>
      <c r="M20" s="11"/>
    </row>
    <row r="21" spans="1:13" ht="12.75">
      <c r="A21" s="23">
        <v>90614044</v>
      </c>
      <c r="B21" s="21" t="s">
        <v>60</v>
      </c>
      <c r="C21" s="25">
        <v>6852.9</v>
      </c>
      <c r="D21" s="23" t="s">
        <v>41</v>
      </c>
      <c r="E21" s="24"/>
      <c r="F21" s="24"/>
      <c r="G21" s="24"/>
      <c r="H21" s="24"/>
      <c r="I21" s="24"/>
      <c r="J21" s="24"/>
      <c r="K21" s="24"/>
      <c r="L21" s="24"/>
      <c r="M21" s="11"/>
    </row>
    <row r="22" spans="1:13" ht="12.75">
      <c r="A22" s="23">
        <v>90614045</v>
      </c>
      <c r="B22" s="21" t="s">
        <v>59</v>
      </c>
      <c r="C22" s="25">
        <v>165489.6</v>
      </c>
      <c r="D22" s="23" t="s">
        <v>57</v>
      </c>
      <c r="E22" s="24"/>
      <c r="F22" s="24"/>
      <c r="G22" s="24"/>
      <c r="H22" s="24"/>
      <c r="I22" s="24"/>
      <c r="J22" s="24"/>
      <c r="K22" s="24"/>
      <c r="L22" s="24"/>
      <c r="M22" s="11"/>
    </row>
    <row r="23" spans="1:13" ht="12.75">
      <c r="A23" s="23">
        <v>90614046</v>
      </c>
      <c r="B23" s="21" t="s">
        <v>58</v>
      </c>
      <c r="C23" s="25">
        <v>1462.8</v>
      </c>
      <c r="D23" s="23" t="s">
        <v>57</v>
      </c>
      <c r="E23" s="24"/>
      <c r="F23" s="24"/>
      <c r="G23" s="24"/>
      <c r="H23" s="24"/>
      <c r="I23" s="24"/>
      <c r="J23" s="24"/>
      <c r="K23" s="24"/>
      <c r="L23" s="24"/>
      <c r="M23" s="11"/>
    </row>
    <row r="24" spans="1:13" ht="12.75">
      <c r="A24" s="23">
        <v>90614047</v>
      </c>
      <c r="B24" s="21" t="s">
        <v>160</v>
      </c>
      <c r="C24" s="25">
        <v>998.2</v>
      </c>
      <c r="D24" s="23" t="s">
        <v>57</v>
      </c>
      <c r="E24" s="24"/>
      <c r="F24" s="24"/>
      <c r="G24" s="24"/>
      <c r="H24" s="24"/>
      <c r="I24" s="24"/>
      <c r="J24" s="24"/>
      <c r="K24" s="24"/>
      <c r="L24" s="24"/>
      <c r="M24" s="11"/>
    </row>
    <row r="25" spans="1:13" ht="12.75">
      <c r="A25" s="23">
        <v>90614048</v>
      </c>
      <c r="B25" s="21" t="s">
        <v>161</v>
      </c>
      <c r="C25" s="25">
        <v>27901</v>
      </c>
      <c r="D25" s="23" t="s">
        <v>54</v>
      </c>
      <c r="E25" s="24"/>
      <c r="F25" s="24"/>
      <c r="G25" s="24"/>
      <c r="H25" s="24"/>
      <c r="I25" s="24"/>
      <c r="J25" s="24"/>
      <c r="K25" s="24"/>
      <c r="L25" s="24"/>
      <c r="M25" s="11"/>
    </row>
    <row r="26" spans="1:13" ht="12.75">
      <c r="A26" s="23">
        <v>90614049</v>
      </c>
      <c r="B26" s="21" t="s">
        <v>55</v>
      </c>
      <c r="C26" s="25">
        <v>8950</v>
      </c>
      <c r="D26" s="23" t="s">
        <v>56</v>
      </c>
      <c r="E26" s="24"/>
      <c r="F26" s="24"/>
      <c r="G26" s="24"/>
      <c r="H26" s="24"/>
      <c r="I26" s="24"/>
      <c r="J26" s="24"/>
      <c r="K26" s="24"/>
      <c r="L26" s="24"/>
      <c r="M26" s="11"/>
    </row>
    <row r="27" spans="1:13" ht="12.75">
      <c r="A27" s="23">
        <v>90614058</v>
      </c>
      <c r="B27" s="21" t="s">
        <v>162</v>
      </c>
      <c r="C27" s="25">
        <v>3685</v>
      </c>
      <c r="D27" s="23" t="s">
        <v>61</v>
      </c>
      <c r="E27" s="24"/>
      <c r="F27" s="24"/>
      <c r="G27" s="24"/>
      <c r="H27" s="24"/>
      <c r="I27" s="24"/>
      <c r="J27" s="24"/>
      <c r="K27" s="24"/>
      <c r="L27" s="24"/>
      <c r="M27" s="11"/>
    </row>
    <row r="28" spans="1:13" ht="12.75">
      <c r="A28" s="23">
        <v>90614072</v>
      </c>
      <c r="B28" s="21" t="s">
        <v>163</v>
      </c>
      <c r="C28" s="25">
        <v>3630</v>
      </c>
      <c r="D28" s="23" t="s">
        <v>62</v>
      </c>
      <c r="E28" s="28"/>
      <c r="F28" s="28"/>
      <c r="G28" s="28"/>
      <c r="H28" s="28"/>
      <c r="I28" s="28"/>
      <c r="J28" s="28"/>
      <c r="K28" s="28"/>
      <c r="L28" s="28"/>
      <c r="M28" s="11"/>
    </row>
    <row r="29" spans="1:13" s="20" customFormat="1" ht="12.75">
      <c r="A29" s="23">
        <v>90614073</v>
      </c>
      <c r="B29" s="21" t="s">
        <v>164</v>
      </c>
      <c r="C29" s="25">
        <v>3500</v>
      </c>
      <c r="D29" s="23" t="s">
        <v>63</v>
      </c>
      <c r="E29" s="29"/>
      <c r="F29" s="29"/>
      <c r="G29" s="29"/>
      <c r="H29" s="29"/>
      <c r="I29" s="29"/>
      <c r="J29" s="29"/>
      <c r="K29" s="29"/>
      <c r="L29" s="29"/>
      <c r="M29" s="11"/>
    </row>
    <row r="30" spans="1:4" s="20" customFormat="1" ht="12">
      <c r="A30" s="23">
        <v>90614074</v>
      </c>
      <c r="B30" s="21" t="s">
        <v>165</v>
      </c>
      <c r="C30" s="25">
        <v>5916.24</v>
      </c>
      <c r="D30" s="23" t="s">
        <v>64</v>
      </c>
    </row>
    <row r="31" spans="1:12" ht="15.75">
      <c r="A31" s="23">
        <v>90614075</v>
      </c>
      <c r="B31" s="21" t="s">
        <v>165</v>
      </c>
      <c r="C31" s="25">
        <v>10570.56</v>
      </c>
      <c r="D31" s="23" t="s">
        <v>64</v>
      </c>
      <c r="E31" s="81"/>
      <c r="F31" s="62"/>
      <c r="G31" s="62"/>
      <c r="H31" s="62"/>
      <c r="I31" s="62"/>
      <c r="J31" s="62"/>
      <c r="K31" s="62"/>
      <c r="L31" s="62"/>
    </row>
    <row r="32" spans="1:4" ht="12.75">
      <c r="A32" s="23">
        <v>90614076</v>
      </c>
      <c r="B32" s="21" t="s">
        <v>65</v>
      </c>
      <c r="C32" s="25">
        <v>13500</v>
      </c>
      <c r="D32" s="23" t="s">
        <v>66</v>
      </c>
    </row>
    <row r="33" spans="1:13" ht="12.75">
      <c r="A33" s="23">
        <v>90614077</v>
      </c>
      <c r="B33" s="21" t="s">
        <v>166</v>
      </c>
      <c r="C33" s="25">
        <v>70400</v>
      </c>
      <c r="D33" s="23" t="s">
        <v>67</v>
      </c>
      <c r="E33" s="18"/>
      <c r="F33" s="18"/>
      <c r="G33" s="18"/>
      <c r="H33" s="18"/>
      <c r="I33" s="18"/>
      <c r="J33" s="18"/>
      <c r="K33" s="18"/>
      <c r="L33" s="18"/>
      <c r="M33" s="75"/>
    </row>
    <row r="34" spans="1:12" s="52" customFormat="1" ht="12">
      <c r="A34" s="23">
        <v>90614087</v>
      </c>
      <c r="B34" s="21" t="s">
        <v>167</v>
      </c>
      <c r="C34" s="25">
        <v>1000</v>
      </c>
      <c r="D34" s="23" t="s">
        <v>63</v>
      </c>
      <c r="E34" s="49"/>
      <c r="F34" s="49"/>
      <c r="G34" s="49"/>
      <c r="H34" s="49"/>
      <c r="I34" s="49"/>
      <c r="J34" s="49"/>
      <c r="K34" s="49"/>
      <c r="L34" s="49"/>
    </row>
    <row r="35" spans="1:12" s="52" customFormat="1" ht="12">
      <c r="A35" s="23">
        <v>90614091</v>
      </c>
      <c r="B35" s="21" t="s">
        <v>168</v>
      </c>
      <c r="C35" s="25">
        <v>10525</v>
      </c>
      <c r="D35" s="23" t="s">
        <v>68</v>
      </c>
      <c r="E35" s="49"/>
      <c r="F35" s="49"/>
      <c r="G35" s="49"/>
      <c r="H35" s="49"/>
      <c r="I35" s="49"/>
      <c r="J35" s="49"/>
      <c r="K35" s="49"/>
      <c r="L35" s="49"/>
    </row>
    <row r="36" spans="1:12" s="52" customFormat="1" ht="12">
      <c r="A36" s="23">
        <v>90614092</v>
      </c>
      <c r="B36" s="21" t="s">
        <v>169</v>
      </c>
      <c r="C36" s="25">
        <v>30654</v>
      </c>
      <c r="D36" s="23" t="s">
        <v>68</v>
      </c>
      <c r="E36" s="49"/>
      <c r="F36" s="49"/>
      <c r="G36" s="49"/>
      <c r="H36" s="49"/>
      <c r="I36" s="49"/>
      <c r="J36" s="49"/>
      <c r="K36" s="49"/>
      <c r="L36" s="49"/>
    </row>
    <row r="37" spans="1:12" s="52" customFormat="1" ht="12">
      <c r="A37" s="23">
        <v>90614093</v>
      </c>
      <c r="B37" s="21" t="s">
        <v>69</v>
      </c>
      <c r="C37" s="25">
        <v>1196</v>
      </c>
      <c r="D37" s="23" t="s">
        <v>53</v>
      </c>
      <c r="E37" s="49"/>
      <c r="F37" s="49"/>
      <c r="G37" s="49"/>
      <c r="H37" s="49"/>
      <c r="I37" s="49"/>
      <c r="J37" s="49"/>
      <c r="K37" s="49"/>
      <c r="L37" s="49"/>
    </row>
    <row r="38" spans="1:12" s="52" customFormat="1" ht="12">
      <c r="A38" s="23">
        <v>90614094</v>
      </c>
      <c r="B38" s="21" t="s">
        <v>70</v>
      </c>
      <c r="C38" s="25">
        <v>800</v>
      </c>
      <c r="D38" s="23" t="s">
        <v>71</v>
      </c>
      <c r="E38" s="49"/>
      <c r="F38" s="49"/>
      <c r="G38" s="49"/>
      <c r="H38" s="49"/>
      <c r="I38" s="49"/>
      <c r="J38" s="49"/>
      <c r="K38" s="49"/>
      <c r="L38" s="49"/>
    </row>
    <row r="39" spans="1:12" s="52" customFormat="1" ht="12">
      <c r="A39" s="23">
        <v>90614095</v>
      </c>
      <c r="B39" s="21" t="s">
        <v>170</v>
      </c>
      <c r="C39" s="25">
        <v>3094</v>
      </c>
      <c r="D39" s="23" t="s">
        <v>38</v>
      </c>
      <c r="E39" s="49"/>
      <c r="F39" s="49"/>
      <c r="G39" s="49"/>
      <c r="H39" s="49"/>
      <c r="I39" s="49"/>
      <c r="J39" s="49"/>
      <c r="K39" s="49"/>
      <c r="L39" s="49"/>
    </row>
    <row r="40" spans="1:12" s="52" customFormat="1" ht="12">
      <c r="A40" s="23">
        <v>90614096</v>
      </c>
      <c r="B40" s="21" t="s">
        <v>171</v>
      </c>
      <c r="C40" s="25">
        <v>5345</v>
      </c>
      <c r="D40" s="23" t="s">
        <v>38</v>
      </c>
      <c r="E40" s="49"/>
      <c r="F40" s="49"/>
      <c r="G40" s="49"/>
      <c r="H40" s="49"/>
      <c r="I40" s="49"/>
      <c r="J40" s="49"/>
      <c r="K40" s="49"/>
      <c r="L40" s="49"/>
    </row>
    <row r="41" spans="1:12" s="52" customFormat="1" ht="12">
      <c r="A41" s="23">
        <v>90614097</v>
      </c>
      <c r="B41" s="21" t="s">
        <v>72</v>
      </c>
      <c r="C41" s="25">
        <v>2932.5</v>
      </c>
      <c r="D41" s="23" t="s">
        <v>51</v>
      </c>
      <c r="E41" s="49"/>
      <c r="F41" s="49"/>
      <c r="G41" s="49"/>
      <c r="H41" s="49"/>
      <c r="I41" s="49"/>
      <c r="J41" s="49"/>
      <c r="K41" s="49"/>
      <c r="L41" s="49"/>
    </row>
    <row r="42" spans="1:12" s="52" customFormat="1" ht="12">
      <c r="A42" s="23">
        <v>90614098</v>
      </c>
      <c r="B42" s="21" t="s">
        <v>73</v>
      </c>
      <c r="C42" s="25">
        <v>2932.5</v>
      </c>
      <c r="D42" s="23" t="s">
        <v>51</v>
      </c>
      <c r="E42" s="49"/>
      <c r="F42" s="49"/>
      <c r="G42" s="49"/>
      <c r="H42" s="49"/>
      <c r="I42" s="49"/>
      <c r="J42" s="49"/>
      <c r="K42" s="49"/>
      <c r="L42" s="49"/>
    </row>
    <row r="43" spans="1:12" s="52" customFormat="1" ht="12">
      <c r="A43" s="23">
        <v>90614099</v>
      </c>
      <c r="B43" s="21" t="s">
        <v>74</v>
      </c>
      <c r="C43" s="25">
        <v>2800</v>
      </c>
      <c r="D43" s="23" t="s">
        <v>36</v>
      </c>
      <c r="E43" s="49"/>
      <c r="F43" s="49"/>
      <c r="G43" s="49"/>
      <c r="H43" s="49"/>
      <c r="I43" s="49"/>
      <c r="J43" s="49"/>
      <c r="K43" s="49"/>
      <c r="L43" s="49"/>
    </row>
    <row r="44" spans="1:12" s="52" customFormat="1" ht="12">
      <c r="A44" s="23">
        <v>90614104</v>
      </c>
      <c r="B44" s="21" t="s">
        <v>172</v>
      </c>
      <c r="C44" s="25">
        <v>6325</v>
      </c>
      <c r="D44" s="23" t="s">
        <v>51</v>
      </c>
      <c r="E44" s="49"/>
      <c r="F44" s="49"/>
      <c r="G44" s="49"/>
      <c r="H44" s="49"/>
      <c r="I44" s="49"/>
      <c r="J44" s="49"/>
      <c r="K44" s="49"/>
      <c r="L44" s="49"/>
    </row>
    <row r="45" spans="1:12" s="52" customFormat="1" ht="12">
      <c r="A45" s="23">
        <v>90614129</v>
      </c>
      <c r="B45" s="21" t="s">
        <v>173</v>
      </c>
      <c r="C45" s="25">
        <v>6730</v>
      </c>
      <c r="D45" s="23" t="s">
        <v>36</v>
      </c>
      <c r="E45" s="49"/>
      <c r="F45" s="49"/>
      <c r="G45" s="49"/>
      <c r="H45" s="49"/>
      <c r="I45" s="49"/>
      <c r="J45" s="49"/>
      <c r="K45" s="49"/>
      <c r="L45" s="49"/>
    </row>
    <row r="46" spans="1:12" s="52" customFormat="1" ht="12">
      <c r="A46" s="23">
        <v>90614138</v>
      </c>
      <c r="B46" s="21" t="s">
        <v>77</v>
      </c>
      <c r="C46" s="25">
        <v>1500</v>
      </c>
      <c r="D46" s="23" t="s">
        <v>51</v>
      </c>
      <c r="E46" s="49"/>
      <c r="F46" s="49"/>
      <c r="G46" s="49"/>
      <c r="H46" s="49"/>
      <c r="I46" s="49"/>
      <c r="J46" s="49"/>
      <c r="K46" s="49"/>
      <c r="L46" s="49"/>
    </row>
    <row r="47" spans="1:12" s="52" customFormat="1" ht="12">
      <c r="A47" s="23">
        <v>90614139</v>
      </c>
      <c r="B47" s="21" t="s">
        <v>78</v>
      </c>
      <c r="C47" s="25">
        <v>1537.18</v>
      </c>
      <c r="D47" s="23" t="s">
        <v>79</v>
      </c>
      <c r="E47" s="49"/>
      <c r="F47" s="49"/>
      <c r="G47" s="49"/>
      <c r="H47" s="49"/>
      <c r="I47" s="49"/>
      <c r="J47" s="49"/>
      <c r="K47" s="49"/>
      <c r="L47" s="49"/>
    </row>
    <row r="48" spans="1:12" s="52" customFormat="1" ht="12">
      <c r="A48" s="23">
        <v>90614140</v>
      </c>
      <c r="B48" s="21" t="s">
        <v>174</v>
      </c>
      <c r="C48" s="25">
        <v>20727.6</v>
      </c>
      <c r="D48" s="23" t="s">
        <v>41</v>
      </c>
      <c r="E48" s="49"/>
      <c r="F48" s="49"/>
      <c r="G48" s="49"/>
      <c r="H48" s="49"/>
      <c r="I48" s="49"/>
      <c r="J48" s="49"/>
      <c r="K48" s="49"/>
      <c r="L48" s="49"/>
    </row>
    <row r="49" spans="1:12" s="52" customFormat="1" ht="12">
      <c r="A49" s="23">
        <v>90614141</v>
      </c>
      <c r="B49" s="21" t="s">
        <v>175</v>
      </c>
      <c r="C49" s="25">
        <v>4341</v>
      </c>
      <c r="D49" s="23" t="s">
        <v>80</v>
      </c>
      <c r="E49" s="49"/>
      <c r="F49" s="49"/>
      <c r="G49" s="49"/>
      <c r="H49" s="49"/>
      <c r="I49" s="49"/>
      <c r="J49" s="49"/>
      <c r="K49" s="49"/>
      <c r="L49" s="49"/>
    </row>
    <row r="50" spans="1:12" s="52" customFormat="1" ht="12">
      <c r="A50" s="23">
        <v>90614144</v>
      </c>
      <c r="B50" s="21" t="s">
        <v>81</v>
      </c>
      <c r="C50" s="25">
        <v>15134</v>
      </c>
      <c r="D50" s="23" t="s">
        <v>82</v>
      </c>
      <c r="E50" s="49"/>
      <c r="F50" s="49"/>
      <c r="G50" s="49"/>
      <c r="H50" s="49"/>
      <c r="I50" s="49"/>
      <c r="J50" s="49"/>
      <c r="K50" s="49"/>
      <c r="L50" s="49"/>
    </row>
    <row r="51" spans="1:12" s="52" customFormat="1" ht="12">
      <c r="A51" s="23">
        <v>90614145</v>
      </c>
      <c r="B51" s="21" t="s">
        <v>176</v>
      </c>
      <c r="C51" s="25">
        <v>3335</v>
      </c>
      <c r="D51" s="23" t="s">
        <v>83</v>
      </c>
      <c r="E51" s="49"/>
      <c r="F51" s="49"/>
      <c r="G51" s="49"/>
      <c r="H51" s="49"/>
      <c r="I51" s="49"/>
      <c r="J51" s="49"/>
      <c r="K51" s="49"/>
      <c r="L51" s="49"/>
    </row>
    <row r="52" spans="1:12" s="52" customFormat="1" ht="12">
      <c r="A52" s="23">
        <v>90614146</v>
      </c>
      <c r="B52" s="21" t="s">
        <v>84</v>
      </c>
      <c r="C52" s="25">
        <v>6805.7</v>
      </c>
      <c r="D52" s="23" t="s">
        <v>41</v>
      </c>
      <c r="E52" s="49"/>
      <c r="F52" s="49"/>
      <c r="G52" s="49"/>
      <c r="H52" s="49"/>
      <c r="I52" s="49"/>
      <c r="J52" s="49"/>
      <c r="K52" s="49"/>
      <c r="L52" s="49"/>
    </row>
    <row r="53" spans="1:12" s="52" customFormat="1" ht="12">
      <c r="A53" s="23">
        <v>90614147</v>
      </c>
      <c r="B53" s="21" t="s">
        <v>85</v>
      </c>
      <c r="C53" s="25">
        <v>10500</v>
      </c>
      <c r="D53" s="23" t="s">
        <v>63</v>
      </c>
      <c r="E53" s="49"/>
      <c r="F53" s="49"/>
      <c r="G53" s="49"/>
      <c r="H53" s="49"/>
      <c r="I53" s="49"/>
      <c r="J53" s="49"/>
      <c r="K53" s="49"/>
      <c r="L53" s="49"/>
    </row>
    <row r="54" spans="1:12" s="52" customFormat="1" ht="12">
      <c r="A54" s="23">
        <v>90614148</v>
      </c>
      <c r="B54" s="21" t="s">
        <v>86</v>
      </c>
      <c r="C54" s="25">
        <v>1815</v>
      </c>
      <c r="D54" s="23" t="s">
        <v>87</v>
      </c>
      <c r="E54" s="49"/>
      <c r="F54" s="49"/>
      <c r="G54" s="49"/>
      <c r="H54" s="49"/>
      <c r="I54" s="49"/>
      <c r="J54" s="49"/>
      <c r="K54" s="49"/>
      <c r="L54" s="49"/>
    </row>
    <row r="55" spans="1:12" ht="12.75">
      <c r="A55" s="23">
        <v>90614149</v>
      </c>
      <c r="B55" s="21" t="s">
        <v>88</v>
      </c>
      <c r="C55" s="25">
        <v>4025</v>
      </c>
      <c r="D55" s="23" t="s">
        <v>38</v>
      </c>
      <c r="E55" s="28"/>
      <c r="F55" s="28"/>
      <c r="G55" s="28"/>
      <c r="H55" s="28"/>
      <c r="I55" s="28"/>
      <c r="J55" s="28"/>
      <c r="K55" s="28"/>
      <c r="L55" s="28"/>
    </row>
    <row r="56" spans="1:13" s="20" customFormat="1" ht="12">
      <c r="A56" s="23">
        <v>90614151</v>
      </c>
      <c r="B56" s="21" t="s">
        <v>89</v>
      </c>
      <c r="C56" s="25">
        <v>1195</v>
      </c>
      <c r="D56" s="23" t="s">
        <v>61</v>
      </c>
      <c r="E56" s="29"/>
      <c r="F56" s="29"/>
      <c r="G56" s="29"/>
      <c r="H56" s="29"/>
      <c r="I56" s="29"/>
      <c r="J56" s="29"/>
      <c r="K56" s="29"/>
      <c r="L56" s="29"/>
      <c r="M56" s="24"/>
    </row>
    <row r="57" spans="1:13" ht="12.75">
      <c r="A57" s="23">
        <v>90614160</v>
      </c>
      <c r="B57" s="21" t="s">
        <v>94</v>
      </c>
      <c r="C57" s="25">
        <v>2695.6</v>
      </c>
      <c r="D57" s="23" t="s">
        <v>41</v>
      </c>
      <c r="M57" s="11"/>
    </row>
    <row r="58" spans="1:12" ht="12.75">
      <c r="A58" s="23">
        <v>90614162</v>
      </c>
      <c r="B58" s="21" t="s">
        <v>177</v>
      </c>
      <c r="C58" s="25">
        <v>4508</v>
      </c>
      <c r="D58" s="23" t="s">
        <v>82</v>
      </c>
      <c r="E58" s="62"/>
      <c r="F58" s="62"/>
      <c r="G58" s="62"/>
      <c r="H58" s="62"/>
      <c r="I58" s="62"/>
      <c r="J58" s="62"/>
      <c r="K58" s="62"/>
      <c r="L58" s="62"/>
    </row>
    <row r="59" spans="1:4" ht="12.75">
      <c r="A59" s="23">
        <v>90614164</v>
      </c>
      <c r="B59" s="21" t="s">
        <v>93</v>
      </c>
      <c r="C59" s="25">
        <v>2553</v>
      </c>
      <c r="D59" s="23" t="s">
        <v>41</v>
      </c>
    </row>
    <row r="60" spans="1:9" ht="12.75">
      <c r="A60" s="23">
        <v>90614165</v>
      </c>
      <c r="B60" s="21" t="s">
        <v>178</v>
      </c>
      <c r="C60" s="25">
        <v>2358</v>
      </c>
      <c r="D60" s="23" t="s">
        <v>51</v>
      </c>
      <c r="E60" s="18"/>
      <c r="F60" s="18"/>
      <c r="G60" s="18"/>
      <c r="H60" s="18"/>
      <c r="I60" s="18"/>
    </row>
    <row r="61" spans="1:9" ht="12.75">
      <c r="A61" s="23">
        <v>90614166</v>
      </c>
      <c r="B61" s="21" t="s">
        <v>179</v>
      </c>
      <c r="C61" s="25">
        <v>1380</v>
      </c>
      <c r="D61" s="23" t="s">
        <v>92</v>
      </c>
      <c r="E61" s="24"/>
      <c r="F61" s="24"/>
      <c r="G61" s="24"/>
      <c r="H61" s="24"/>
      <c r="I61" s="24"/>
    </row>
    <row r="62" spans="1:9" ht="12.75">
      <c r="A62" s="23">
        <v>90614167</v>
      </c>
      <c r="B62" s="21" t="s">
        <v>180</v>
      </c>
      <c r="C62" s="25">
        <v>2400</v>
      </c>
      <c r="D62" s="23" t="s">
        <v>91</v>
      </c>
      <c r="E62" s="24"/>
      <c r="F62" s="24"/>
      <c r="G62" s="24"/>
      <c r="H62" s="24"/>
      <c r="I62" s="24"/>
    </row>
    <row r="63" spans="1:9" ht="12.75">
      <c r="A63" s="23">
        <v>90614174</v>
      </c>
      <c r="B63" s="21" t="s">
        <v>90</v>
      </c>
      <c r="C63" s="25">
        <v>741.75</v>
      </c>
      <c r="D63" s="23" t="s">
        <v>53</v>
      </c>
      <c r="E63" s="24"/>
      <c r="F63" s="24"/>
      <c r="G63" s="24"/>
      <c r="H63" s="24"/>
      <c r="I63" s="24"/>
    </row>
    <row r="64" spans="1:8" ht="12.75">
      <c r="A64" s="23">
        <v>90614182</v>
      </c>
      <c r="B64" s="21" t="s">
        <v>95</v>
      </c>
      <c r="C64" s="25">
        <v>7254.2</v>
      </c>
      <c r="D64" s="23" t="s">
        <v>41</v>
      </c>
      <c r="H64" s="11"/>
    </row>
    <row r="65" spans="1:4" ht="12.75">
      <c r="A65" s="23">
        <v>90614183</v>
      </c>
      <c r="B65" s="21" t="s">
        <v>181</v>
      </c>
      <c r="C65" s="25">
        <v>11058.19</v>
      </c>
      <c r="D65" s="23" t="s">
        <v>96</v>
      </c>
    </row>
    <row r="66" spans="1:4" ht="12.75">
      <c r="A66" s="23">
        <v>90614184</v>
      </c>
      <c r="B66" s="21" t="s">
        <v>182</v>
      </c>
      <c r="C66" s="25">
        <v>28748.38</v>
      </c>
      <c r="D66" s="23" t="s">
        <v>97</v>
      </c>
    </row>
    <row r="67" spans="1:12" s="47" customFormat="1" ht="12.75">
      <c r="A67" s="23">
        <v>90614185</v>
      </c>
      <c r="B67" s="21" t="s">
        <v>98</v>
      </c>
      <c r="C67" s="25">
        <v>3750</v>
      </c>
      <c r="D67" s="23" t="s">
        <v>36</v>
      </c>
      <c r="E67" s="62"/>
      <c r="F67" s="62"/>
      <c r="G67" s="62"/>
      <c r="H67" s="62"/>
      <c r="I67" s="62"/>
      <c r="J67" s="62"/>
      <c r="K67" s="62"/>
      <c r="L67" s="62"/>
    </row>
    <row r="68" spans="1:4" ht="12.75">
      <c r="A68" s="23">
        <v>90614186</v>
      </c>
      <c r="B68" s="21" t="s">
        <v>183</v>
      </c>
      <c r="C68" s="25">
        <v>39960</v>
      </c>
      <c r="D68" s="23" t="s">
        <v>56</v>
      </c>
    </row>
    <row r="69" spans="1:12" ht="12.75">
      <c r="A69" s="23">
        <v>90614187</v>
      </c>
      <c r="B69" s="21" t="s">
        <v>184</v>
      </c>
      <c r="C69" s="25">
        <v>3950</v>
      </c>
      <c r="D69" s="23" t="s">
        <v>36</v>
      </c>
      <c r="E69" s="18"/>
      <c r="F69" s="18"/>
      <c r="G69" s="18"/>
      <c r="H69" s="18"/>
      <c r="I69" s="18"/>
      <c r="J69" s="18"/>
      <c r="K69" s="18"/>
      <c r="L69" s="18"/>
    </row>
    <row r="70" spans="1:14" ht="12.75">
      <c r="A70" s="23">
        <v>90614189</v>
      </c>
      <c r="B70" s="21" t="s">
        <v>185</v>
      </c>
      <c r="C70" s="25">
        <v>98051</v>
      </c>
      <c r="D70" s="23" t="s">
        <v>99</v>
      </c>
      <c r="E70" s="78"/>
      <c r="F70" s="31"/>
      <c r="G70" s="31"/>
      <c r="N70" s="36"/>
    </row>
    <row r="71" spans="1:16" ht="12.75">
      <c r="A71" s="23">
        <v>90414193</v>
      </c>
      <c r="B71" s="21" t="s">
        <v>186</v>
      </c>
      <c r="C71" s="25">
        <v>4030</v>
      </c>
      <c r="D71" s="23" t="s">
        <v>36</v>
      </c>
      <c r="E71" s="79"/>
      <c r="F71" s="38"/>
      <c r="G71" s="38"/>
      <c r="H71" s="20"/>
      <c r="I71" s="20"/>
      <c r="J71" s="20"/>
      <c r="K71" s="20"/>
      <c r="L71" s="20"/>
      <c r="M71" s="20"/>
      <c r="N71" s="35"/>
      <c r="O71" s="20"/>
      <c r="P71" s="20"/>
    </row>
    <row r="72" spans="1:14" s="20" customFormat="1" ht="12">
      <c r="A72" s="23">
        <v>90614191</v>
      </c>
      <c r="B72" s="21" t="s">
        <v>187</v>
      </c>
      <c r="C72" s="25">
        <v>800</v>
      </c>
      <c r="D72" s="23" t="s">
        <v>188</v>
      </c>
      <c r="E72" s="79"/>
      <c r="F72" s="38"/>
      <c r="G72" s="38"/>
      <c r="N72" s="35"/>
    </row>
    <row r="73" spans="1:16" s="20" customFormat="1" ht="12.75">
      <c r="A73" s="23" t="s">
        <v>101</v>
      </c>
      <c r="B73" s="21" t="s">
        <v>100</v>
      </c>
      <c r="C73" s="25">
        <v>100</v>
      </c>
      <c r="D73" s="23"/>
      <c r="E73" s="78"/>
      <c r="F73" s="31"/>
      <c r="G73" s="31"/>
      <c r="H73"/>
      <c r="I73"/>
      <c r="J73"/>
      <c r="K73"/>
      <c r="L73"/>
      <c r="M73"/>
      <c r="N73" s="36"/>
      <c r="O73"/>
      <c r="P73"/>
    </row>
    <row r="74" spans="1:14" s="20" customFormat="1" ht="12">
      <c r="A74" s="23" t="s">
        <v>189</v>
      </c>
      <c r="B74" s="21" t="s">
        <v>190</v>
      </c>
      <c r="C74" s="25">
        <v>65</v>
      </c>
      <c r="D74" s="23"/>
      <c r="E74" s="79"/>
      <c r="F74" s="38"/>
      <c r="G74" s="38"/>
      <c r="N74" s="35"/>
    </row>
    <row r="75" spans="1:7" s="20" customFormat="1" ht="12">
      <c r="A75" s="23" t="s">
        <v>102</v>
      </c>
      <c r="B75" s="21" t="s">
        <v>105</v>
      </c>
      <c r="C75" s="25">
        <v>99</v>
      </c>
      <c r="D75" s="23"/>
      <c r="E75" s="79"/>
      <c r="F75" s="38"/>
      <c r="G75" s="38"/>
    </row>
    <row r="76" spans="1:7" s="20" customFormat="1" ht="12">
      <c r="A76" s="23" t="s">
        <v>191</v>
      </c>
      <c r="B76" s="21" t="s">
        <v>192</v>
      </c>
      <c r="C76" s="25">
        <v>498</v>
      </c>
      <c r="D76" s="23"/>
      <c r="E76" s="79"/>
      <c r="F76" s="38"/>
      <c r="G76" s="38"/>
    </row>
    <row r="77" spans="1:7" s="20" customFormat="1" ht="12">
      <c r="A77" s="23" t="s">
        <v>103</v>
      </c>
      <c r="B77" s="21" t="s">
        <v>193</v>
      </c>
      <c r="C77" s="25">
        <v>3299</v>
      </c>
      <c r="D77" s="23" t="s">
        <v>209</v>
      </c>
      <c r="E77" s="79"/>
      <c r="F77" s="38"/>
      <c r="G77" s="38"/>
    </row>
    <row r="78" spans="1:7" s="20" customFormat="1" ht="12">
      <c r="A78" s="23" t="s">
        <v>194</v>
      </c>
      <c r="B78" s="21" t="s">
        <v>195</v>
      </c>
      <c r="C78" s="25">
        <v>3598</v>
      </c>
      <c r="D78" s="23" t="s">
        <v>209</v>
      </c>
      <c r="E78" s="79"/>
      <c r="F78" s="38"/>
      <c r="G78" s="38"/>
    </row>
    <row r="79" spans="1:7" s="20" customFormat="1" ht="12">
      <c r="A79" s="23" t="s">
        <v>104</v>
      </c>
      <c r="B79" s="21" t="s">
        <v>106</v>
      </c>
      <c r="C79" s="25">
        <v>225</v>
      </c>
      <c r="D79" s="23"/>
      <c r="E79" s="79"/>
      <c r="F79" s="26"/>
      <c r="G79" s="38"/>
    </row>
    <row r="80" spans="1:7" s="20" customFormat="1" ht="12">
      <c r="A80" s="23" t="s">
        <v>196</v>
      </c>
      <c r="B80" s="21" t="s">
        <v>190</v>
      </c>
      <c r="C80" s="25">
        <v>-154</v>
      </c>
      <c r="D80" s="23"/>
      <c r="E80" s="79"/>
      <c r="F80" s="38"/>
      <c r="G80" s="38"/>
    </row>
    <row r="81" spans="1:7" s="20" customFormat="1" ht="12">
      <c r="A81" s="23" t="s">
        <v>107</v>
      </c>
      <c r="B81" s="21" t="s">
        <v>210</v>
      </c>
      <c r="C81" s="25">
        <v>2300</v>
      </c>
      <c r="D81" s="23"/>
      <c r="E81" s="79"/>
      <c r="F81" s="38"/>
      <c r="G81" s="38"/>
    </row>
    <row r="82" spans="1:7" s="20" customFormat="1" ht="12">
      <c r="A82" s="23" t="s">
        <v>197</v>
      </c>
      <c r="B82" s="21" t="s">
        <v>190</v>
      </c>
      <c r="C82" s="25">
        <v>-100</v>
      </c>
      <c r="D82" s="23"/>
      <c r="E82" s="79"/>
      <c r="F82" s="38"/>
      <c r="G82" s="38"/>
    </row>
    <row r="83" spans="1:7" s="20" customFormat="1" ht="12">
      <c r="A83" s="23" t="s">
        <v>108</v>
      </c>
      <c r="B83" s="21" t="s">
        <v>109</v>
      </c>
      <c r="C83" s="25">
        <v>-154</v>
      </c>
      <c r="D83" s="23"/>
      <c r="E83" s="79"/>
      <c r="F83" s="38"/>
      <c r="G83" s="38"/>
    </row>
    <row r="84" spans="1:7" s="20" customFormat="1" ht="12">
      <c r="A84" s="23" t="s">
        <v>198</v>
      </c>
      <c r="B84" s="21" t="s">
        <v>210</v>
      </c>
      <c r="C84" s="25">
        <v>2481</v>
      </c>
      <c r="D84" s="23"/>
      <c r="E84" s="79"/>
      <c r="F84" s="38"/>
      <c r="G84" s="38"/>
    </row>
    <row r="85" spans="1:7" s="20" customFormat="1" ht="12">
      <c r="A85" s="23" t="s">
        <v>110</v>
      </c>
      <c r="B85" s="21" t="s">
        <v>199</v>
      </c>
      <c r="C85" s="25">
        <v>393</v>
      </c>
      <c r="D85" s="23"/>
      <c r="E85" s="79"/>
      <c r="F85" s="38"/>
      <c r="G85" s="38"/>
    </row>
    <row r="86" spans="1:16" ht="12.75">
      <c r="A86" s="23" t="s">
        <v>200</v>
      </c>
      <c r="B86" s="21" t="s">
        <v>112</v>
      </c>
      <c r="C86" s="25">
        <v>382</v>
      </c>
      <c r="D86" s="23"/>
      <c r="E86" s="79"/>
      <c r="F86" s="38"/>
      <c r="G86" s="38"/>
      <c r="H86" s="20"/>
      <c r="I86" s="20"/>
      <c r="J86" s="20"/>
      <c r="K86" s="20"/>
      <c r="L86" s="20"/>
      <c r="M86" s="20"/>
      <c r="N86" s="35"/>
      <c r="O86" s="20"/>
      <c r="P86" s="20"/>
    </row>
    <row r="87" spans="1:14" s="20" customFormat="1" ht="12">
      <c r="A87" s="23" t="s">
        <v>111</v>
      </c>
      <c r="B87" s="21" t="s">
        <v>113</v>
      </c>
      <c r="C87" s="25">
        <v>255</v>
      </c>
      <c r="D87" s="23"/>
      <c r="E87" s="79"/>
      <c r="F87" s="38"/>
      <c r="G87" s="38"/>
      <c r="N87" s="35"/>
    </row>
    <row r="88" spans="1:16" s="20" customFormat="1" ht="12.75">
      <c r="A88" s="23" t="s">
        <v>114</v>
      </c>
      <c r="B88" s="21" t="s">
        <v>201</v>
      </c>
      <c r="C88" s="25">
        <v>59850</v>
      </c>
      <c r="D88" s="23"/>
      <c r="E88" s="78"/>
      <c r="F88" s="31"/>
      <c r="G88" s="31"/>
      <c r="H88"/>
      <c r="I88"/>
      <c r="J88"/>
      <c r="K88"/>
      <c r="L88"/>
      <c r="M88"/>
      <c r="N88" s="36"/>
      <c r="O88"/>
      <c r="P88"/>
    </row>
    <row r="89" spans="1:14" s="20" customFormat="1" ht="12">
      <c r="A89" s="23" t="s">
        <v>114</v>
      </c>
      <c r="B89" s="21" t="s">
        <v>201</v>
      </c>
      <c r="C89" s="25">
        <v>2232</v>
      </c>
      <c r="D89" s="23"/>
      <c r="E89" s="79"/>
      <c r="F89" s="38"/>
      <c r="G89" s="38"/>
      <c r="N89" s="35"/>
    </row>
    <row r="90" spans="1:7" s="20" customFormat="1" ht="12">
      <c r="A90" s="23" t="s">
        <v>202</v>
      </c>
      <c r="B90" s="21" t="s">
        <v>203</v>
      </c>
      <c r="C90" s="25">
        <v>388</v>
      </c>
      <c r="D90" s="23"/>
      <c r="E90" s="79"/>
      <c r="F90" s="38"/>
      <c r="G90" s="38"/>
    </row>
    <row r="91" spans="1:7" s="20" customFormat="1" ht="12">
      <c r="A91" s="23" t="s">
        <v>115</v>
      </c>
      <c r="B91" s="21" t="s">
        <v>112</v>
      </c>
      <c r="C91" s="25">
        <v>611</v>
      </c>
      <c r="D91" s="23"/>
      <c r="E91" s="79"/>
      <c r="F91" s="38"/>
      <c r="G91" s="38"/>
    </row>
    <row r="92" spans="1:7" s="20" customFormat="1" ht="12">
      <c r="A92" s="23" t="s">
        <v>116</v>
      </c>
      <c r="B92" s="21" t="s">
        <v>120</v>
      </c>
      <c r="C92" s="25">
        <v>35</v>
      </c>
      <c r="D92" s="23"/>
      <c r="E92" s="79"/>
      <c r="F92" s="38"/>
      <c r="G92" s="38"/>
    </row>
    <row r="93" spans="1:7" s="20" customFormat="1" ht="12">
      <c r="A93" s="23" t="s">
        <v>117</v>
      </c>
      <c r="B93" s="21" t="s">
        <v>121</v>
      </c>
      <c r="C93" s="25">
        <v>250</v>
      </c>
      <c r="D93" s="23"/>
      <c r="E93" s="79"/>
      <c r="F93" s="38"/>
      <c r="G93" s="38"/>
    </row>
    <row r="94" spans="1:7" s="20" customFormat="1" ht="12">
      <c r="A94" s="23" t="s">
        <v>118</v>
      </c>
      <c r="B94" s="21" t="s">
        <v>120</v>
      </c>
      <c r="C94" s="25">
        <v>-264</v>
      </c>
      <c r="D94" s="23"/>
      <c r="E94" s="79"/>
      <c r="F94" s="38"/>
      <c r="G94" s="38"/>
    </row>
    <row r="95" spans="1:7" s="20" customFormat="1" ht="12">
      <c r="A95" s="23" t="s">
        <v>119</v>
      </c>
      <c r="B95" s="21" t="s">
        <v>120</v>
      </c>
      <c r="C95" s="25">
        <v>-231</v>
      </c>
      <c r="D95" s="23"/>
      <c r="E95" s="79"/>
      <c r="F95" s="38"/>
      <c r="G95" s="38"/>
    </row>
    <row r="96" spans="1:7" s="20" customFormat="1" ht="12">
      <c r="A96" s="23" t="s">
        <v>139</v>
      </c>
      <c r="B96" s="21" t="s">
        <v>201</v>
      </c>
      <c r="C96" s="25">
        <v>1330</v>
      </c>
      <c r="D96" s="23"/>
      <c r="E96" s="79"/>
      <c r="F96" s="38"/>
      <c r="G96" s="38"/>
    </row>
    <row r="97" spans="1:7" s="20" customFormat="1" ht="12">
      <c r="A97" s="23" t="s">
        <v>122</v>
      </c>
      <c r="B97" s="21" t="s">
        <v>204</v>
      </c>
      <c r="C97" s="25">
        <v>-5800</v>
      </c>
      <c r="D97" s="23"/>
      <c r="E97" s="79"/>
      <c r="F97" s="38"/>
      <c r="G97" s="38"/>
    </row>
    <row r="98" spans="1:7" s="20" customFormat="1" ht="12">
      <c r="A98" s="23" t="s">
        <v>123</v>
      </c>
      <c r="B98" s="21" t="s">
        <v>125</v>
      </c>
      <c r="C98" s="25">
        <v>138</v>
      </c>
      <c r="D98" s="23"/>
      <c r="E98" s="79"/>
      <c r="F98" s="38"/>
      <c r="G98" s="38"/>
    </row>
    <row r="99" spans="1:8" s="46" customFormat="1" ht="12">
      <c r="A99" s="23" t="s">
        <v>124</v>
      </c>
      <c r="B99" s="21" t="s">
        <v>126</v>
      </c>
      <c r="C99" s="25">
        <v>748</v>
      </c>
      <c r="D99" s="23"/>
      <c r="E99" s="80"/>
      <c r="F99" s="29"/>
      <c r="G99" s="29"/>
      <c r="H99" s="29"/>
    </row>
    <row r="100" spans="1:4" s="20" customFormat="1" ht="12">
      <c r="A100" s="23" t="s">
        <v>127</v>
      </c>
      <c r="B100" s="21" t="s">
        <v>205</v>
      </c>
      <c r="C100" s="25">
        <v>150</v>
      </c>
      <c r="D100" s="23"/>
    </row>
    <row r="101" spans="1:4" ht="12.75">
      <c r="A101" s="23" t="s">
        <v>128</v>
      </c>
      <c r="B101" s="21" t="s">
        <v>133</v>
      </c>
      <c r="C101" s="25">
        <v>209</v>
      </c>
      <c r="D101" s="23"/>
    </row>
    <row r="102" spans="1:12" s="47" customFormat="1" ht="15.75">
      <c r="A102" s="23" t="s">
        <v>129</v>
      </c>
      <c r="B102" s="21" t="s">
        <v>134</v>
      </c>
      <c r="C102" s="25">
        <v>303</v>
      </c>
      <c r="D102" s="23"/>
      <c r="E102" s="82"/>
      <c r="F102" s="62"/>
      <c r="G102" s="62"/>
      <c r="H102" s="62"/>
      <c r="I102" s="81"/>
      <c r="J102" s="62"/>
      <c r="K102" s="62"/>
      <c r="L102" s="62"/>
    </row>
    <row r="103" spans="1:4" ht="12.75">
      <c r="A103" s="23" t="s">
        <v>130</v>
      </c>
      <c r="B103" s="21" t="s">
        <v>135</v>
      </c>
      <c r="C103" s="25">
        <v>148</v>
      </c>
      <c r="D103" s="23"/>
    </row>
    <row r="104" spans="1:12" ht="12.75">
      <c r="A104" s="23" t="s">
        <v>131</v>
      </c>
      <c r="B104" s="21" t="s">
        <v>120</v>
      </c>
      <c r="C104" s="25">
        <v>-77</v>
      </c>
      <c r="D104" s="23"/>
      <c r="E104" s="18"/>
      <c r="F104" s="18"/>
      <c r="G104" s="18"/>
      <c r="H104" s="18"/>
      <c r="I104" s="18"/>
      <c r="J104" s="18"/>
      <c r="K104" s="18"/>
      <c r="L104" s="18"/>
    </row>
    <row r="105" spans="1:12" s="20" customFormat="1" ht="12">
      <c r="A105" s="23" t="s">
        <v>136</v>
      </c>
      <c r="B105" s="21" t="s">
        <v>206</v>
      </c>
      <c r="C105" s="25">
        <v>1716</v>
      </c>
      <c r="D105" s="23"/>
      <c r="E105" s="49"/>
      <c r="F105" s="49"/>
      <c r="G105" s="49"/>
      <c r="H105" s="49"/>
      <c r="I105" s="49"/>
      <c r="J105" s="49"/>
      <c r="K105" s="49"/>
      <c r="L105" s="49"/>
    </row>
    <row r="106" spans="1:12" s="20" customFormat="1" ht="12">
      <c r="A106" s="23" t="s">
        <v>138</v>
      </c>
      <c r="B106" s="21" t="s">
        <v>120</v>
      </c>
      <c r="C106" s="25">
        <v>-77</v>
      </c>
      <c r="D106" s="23"/>
      <c r="E106" s="49"/>
      <c r="F106" s="49"/>
      <c r="G106" s="49"/>
      <c r="H106" s="54"/>
      <c r="I106" s="49"/>
      <c r="J106" s="49"/>
      <c r="K106" s="49"/>
      <c r="L106" s="49"/>
    </row>
    <row r="107" spans="1:12" s="20" customFormat="1" ht="12">
      <c r="A107" s="23" t="s">
        <v>140</v>
      </c>
      <c r="B107" s="21" t="s">
        <v>143</v>
      </c>
      <c r="C107" s="25">
        <v>3990</v>
      </c>
      <c r="D107" s="23"/>
      <c r="E107" s="49"/>
      <c r="F107" s="56"/>
      <c r="G107" s="49"/>
      <c r="H107" s="49"/>
      <c r="I107" s="49"/>
      <c r="J107" s="49"/>
      <c r="K107" s="49"/>
      <c r="L107" s="49"/>
    </row>
    <row r="108" spans="1:13" s="20" customFormat="1" ht="12">
      <c r="A108" s="23" t="s">
        <v>142</v>
      </c>
      <c r="B108" s="21" t="s">
        <v>144</v>
      </c>
      <c r="C108" s="25">
        <v>399</v>
      </c>
      <c r="D108" s="23"/>
      <c r="E108" s="49"/>
      <c r="F108" s="49"/>
      <c r="G108" s="49"/>
      <c r="H108" s="49"/>
      <c r="I108" s="49"/>
      <c r="J108" s="49"/>
      <c r="K108" s="49"/>
      <c r="L108" s="49"/>
      <c r="M108" s="83"/>
    </row>
    <row r="109" spans="1:13" s="20" customFormat="1" ht="12">
      <c r="A109" s="23" t="s">
        <v>141</v>
      </c>
      <c r="B109" s="21" t="s">
        <v>145</v>
      </c>
      <c r="C109" s="25">
        <v>145</v>
      </c>
      <c r="D109" s="23"/>
      <c r="E109" s="49"/>
      <c r="F109" s="49"/>
      <c r="G109" s="49"/>
      <c r="H109" s="49"/>
      <c r="I109" s="49"/>
      <c r="J109" s="49"/>
      <c r="K109" s="49"/>
      <c r="L109" s="49"/>
      <c r="M109" s="83"/>
    </row>
    <row r="110" spans="1:13" s="20" customFormat="1" ht="12">
      <c r="A110" s="23" t="s">
        <v>132</v>
      </c>
      <c r="B110" s="21" t="s">
        <v>120</v>
      </c>
      <c r="C110" s="25">
        <v>-160</v>
      </c>
      <c r="D110" s="23"/>
      <c r="E110" s="49"/>
      <c r="F110" s="49"/>
      <c r="G110" s="49"/>
      <c r="H110" s="49"/>
      <c r="I110" s="49"/>
      <c r="J110" s="49"/>
      <c r="K110" s="49"/>
      <c r="L110" s="49"/>
      <c r="M110" s="83"/>
    </row>
    <row r="111" spans="1:13" s="20" customFormat="1" ht="12">
      <c r="A111" s="23" t="s">
        <v>146</v>
      </c>
      <c r="B111" s="21" t="s">
        <v>120</v>
      </c>
      <c r="C111" s="25">
        <v>-160</v>
      </c>
      <c r="D111" s="23"/>
      <c r="E111" s="49"/>
      <c r="F111" s="49"/>
      <c r="G111" s="49"/>
      <c r="H111" s="49"/>
      <c r="I111" s="49"/>
      <c r="J111" s="49"/>
      <c r="K111" s="49"/>
      <c r="L111" s="49"/>
      <c r="M111" s="83"/>
    </row>
    <row r="112" spans="1:13" s="20" customFormat="1" ht="12">
      <c r="A112" s="23" t="s">
        <v>137</v>
      </c>
      <c r="B112" s="21" t="s">
        <v>211</v>
      </c>
      <c r="C112" s="27">
        <v>1010</v>
      </c>
      <c r="D112" s="23"/>
      <c r="E112" s="49"/>
      <c r="F112" s="49"/>
      <c r="G112" s="49"/>
      <c r="H112" s="49"/>
      <c r="I112" s="49"/>
      <c r="J112" s="49"/>
      <c r="K112" s="49"/>
      <c r="L112" s="49"/>
      <c r="M112" s="83"/>
    </row>
    <row r="113" spans="1:12" s="20" customFormat="1" ht="12">
      <c r="A113" s="23"/>
      <c r="B113" s="21"/>
      <c r="C113" s="43">
        <v>808043.5999999999</v>
      </c>
      <c r="D113" s="23"/>
      <c r="F113" s="49"/>
      <c r="G113" s="49"/>
      <c r="H113" s="49"/>
      <c r="I113" s="49"/>
      <c r="J113" s="49"/>
      <c r="K113" s="49"/>
      <c r="L113" s="49"/>
    </row>
    <row r="114" spans="1:11" s="20" customFormat="1" ht="12">
      <c r="A114" s="51"/>
      <c r="B114" s="39"/>
      <c r="C114" s="56"/>
      <c r="D114" s="23"/>
      <c r="E114" s="49"/>
      <c r="F114" s="49"/>
      <c r="G114" s="49"/>
      <c r="H114" s="49"/>
      <c r="I114" s="49"/>
      <c r="J114" s="49"/>
      <c r="K114" s="49"/>
    </row>
    <row r="115" spans="1:12" s="20" customFormat="1" ht="12">
      <c r="A115" s="51"/>
      <c r="B115" s="39"/>
      <c r="C115" s="56"/>
      <c r="D115" s="23"/>
      <c r="E115" s="49"/>
      <c r="F115" s="49"/>
      <c r="G115" s="49"/>
      <c r="H115" s="49"/>
      <c r="I115" s="49"/>
      <c r="J115" s="49"/>
      <c r="L115" s="49"/>
    </row>
    <row r="116" spans="1:16" s="20" customFormat="1" ht="12">
      <c r="A116" s="51"/>
      <c r="B116" s="39"/>
      <c r="C116" s="57"/>
      <c r="D116" s="23"/>
      <c r="E116" s="58"/>
      <c r="F116" s="57"/>
      <c r="G116" s="58"/>
      <c r="H116" s="58"/>
      <c r="I116" s="58"/>
      <c r="J116" s="58"/>
      <c r="L116" s="58"/>
      <c r="M116" s="40"/>
      <c r="N116" s="40"/>
      <c r="O116" s="40"/>
      <c r="P116" s="40"/>
    </row>
    <row r="117" spans="1:12" s="20" customFormat="1" ht="12">
      <c r="A117" s="51"/>
      <c r="B117" s="39"/>
      <c r="C117" s="57"/>
      <c r="D117" s="23"/>
      <c r="E117" s="58"/>
      <c r="F117" s="58"/>
      <c r="G117" s="57"/>
      <c r="H117" s="58"/>
      <c r="I117" s="58"/>
      <c r="K117" s="58"/>
      <c r="L117" s="58"/>
    </row>
    <row r="118" spans="1:12" s="20" customFormat="1" ht="12">
      <c r="A118" s="51"/>
      <c r="B118" s="39"/>
      <c r="C118" s="57"/>
      <c r="D118" s="23"/>
      <c r="E118" s="58"/>
      <c r="F118" s="58"/>
      <c r="G118" s="58"/>
      <c r="H118" s="57"/>
      <c r="J118" s="58"/>
      <c r="K118" s="58"/>
      <c r="L118" s="58"/>
    </row>
    <row r="119" spans="1:12" s="20" customFormat="1" ht="12">
      <c r="A119" s="51"/>
      <c r="B119" s="39"/>
      <c r="C119" s="57"/>
      <c r="D119" s="23"/>
      <c r="E119" s="58"/>
      <c r="F119" s="58"/>
      <c r="H119" s="58"/>
      <c r="I119" s="57"/>
      <c r="J119" s="58"/>
      <c r="K119" s="58"/>
      <c r="L119" s="58"/>
    </row>
    <row r="120" spans="1:12" s="20" customFormat="1" ht="12">
      <c r="A120" s="51"/>
      <c r="B120" s="39"/>
      <c r="C120" s="57"/>
      <c r="D120" s="23"/>
      <c r="E120" s="57"/>
      <c r="G120" s="58"/>
      <c r="H120" s="58"/>
      <c r="I120" s="58"/>
      <c r="J120" s="58"/>
      <c r="K120" s="58"/>
      <c r="L120" s="58"/>
    </row>
    <row r="121" spans="1:12" s="20" customFormat="1" ht="12">
      <c r="A121" s="51"/>
      <c r="B121" s="39"/>
      <c r="C121" s="56"/>
      <c r="D121" s="23"/>
      <c r="F121" s="49"/>
      <c r="G121" s="49"/>
      <c r="H121" s="49"/>
      <c r="I121" s="49"/>
      <c r="J121" s="56"/>
      <c r="K121" s="49"/>
      <c r="L121" s="49"/>
    </row>
    <row r="122" spans="1:12" s="20" customFormat="1" ht="12">
      <c r="A122" s="51"/>
      <c r="B122" s="39"/>
      <c r="C122" s="57"/>
      <c r="D122" s="23"/>
      <c r="E122" s="58"/>
      <c r="F122" s="58"/>
      <c r="G122" s="58"/>
      <c r="I122" s="58"/>
      <c r="J122" s="58"/>
      <c r="K122" s="57"/>
      <c r="L122" s="58"/>
    </row>
    <row r="123" spans="1:12" s="20" customFormat="1" ht="12">
      <c r="A123" s="51"/>
      <c r="B123" s="39"/>
      <c r="C123" s="56"/>
      <c r="D123" s="23"/>
      <c r="E123" s="25"/>
      <c r="F123" s="58"/>
      <c r="G123" s="58"/>
      <c r="H123" s="58"/>
      <c r="I123" s="58"/>
      <c r="J123" s="58"/>
      <c r="K123" s="58"/>
      <c r="L123" s="56"/>
    </row>
    <row r="124" spans="1:12" s="20" customFormat="1" ht="12">
      <c r="A124" s="51"/>
      <c r="B124" s="39"/>
      <c r="C124" s="57"/>
      <c r="D124" s="23"/>
      <c r="E124" s="58"/>
      <c r="F124" s="25"/>
      <c r="G124" s="58"/>
      <c r="H124" s="58"/>
      <c r="I124" s="58"/>
      <c r="J124" s="58"/>
      <c r="K124" s="58"/>
      <c r="L124" s="58"/>
    </row>
    <row r="125" spans="1:12" s="20" customFormat="1" ht="12">
      <c r="A125" s="51"/>
      <c r="B125" s="39"/>
      <c r="C125" s="57"/>
      <c r="D125" s="23"/>
      <c r="E125" s="58"/>
      <c r="F125" s="58"/>
      <c r="G125" s="25"/>
      <c r="H125" s="25"/>
      <c r="I125" s="58"/>
      <c r="J125" s="58"/>
      <c r="K125" s="58"/>
      <c r="L125" s="58"/>
    </row>
    <row r="126" spans="1:12" s="20" customFormat="1" ht="12">
      <c r="A126" s="51"/>
      <c r="B126" s="39"/>
      <c r="C126" s="57"/>
      <c r="D126" s="23"/>
      <c r="E126" s="26"/>
      <c r="F126" s="26"/>
      <c r="G126" s="25"/>
      <c r="H126" s="25"/>
      <c r="I126" s="26"/>
      <c r="J126" s="26"/>
      <c r="K126" s="26"/>
      <c r="L126" s="57"/>
    </row>
    <row r="127" spans="1:12" s="20" customFormat="1" ht="12">
      <c r="A127" s="51"/>
      <c r="B127" s="39"/>
      <c r="C127" s="57"/>
      <c r="D127" s="23"/>
      <c r="E127" s="26"/>
      <c r="F127" s="26"/>
      <c r="G127" s="26"/>
      <c r="H127" s="26"/>
      <c r="I127" s="26"/>
      <c r="J127" s="26"/>
      <c r="K127" s="26"/>
      <c r="L127" s="26"/>
    </row>
    <row r="128" spans="1:12" s="20" customFormat="1" ht="12">
      <c r="A128" s="51"/>
      <c r="B128" s="39"/>
      <c r="C128" s="57"/>
      <c r="D128" s="23"/>
      <c r="E128" s="26"/>
      <c r="F128" s="26"/>
      <c r="G128" s="26"/>
      <c r="H128" s="26"/>
      <c r="I128" s="26"/>
      <c r="J128" s="26"/>
      <c r="K128" s="26"/>
      <c r="L128" s="26"/>
    </row>
    <row r="129" spans="1:12" s="20" customFormat="1" ht="12">
      <c r="A129" s="51"/>
      <c r="B129" s="39"/>
      <c r="C129" s="57"/>
      <c r="D129" s="23"/>
      <c r="E129" s="26"/>
      <c r="F129" s="26"/>
      <c r="G129" s="26"/>
      <c r="H129" s="26"/>
      <c r="I129" s="26"/>
      <c r="J129" s="26"/>
      <c r="K129" s="26"/>
      <c r="L129" s="26"/>
    </row>
    <row r="130" spans="1:12" s="20" customFormat="1" ht="12">
      <c r="A130" s="51"/>
      <c r="B130" s="39"/>
      <c r="C130" s="57"/>
      <c r="D130" s="23"/>
      <c r="E130" s="26"/>
      <c r="F130" s="26"/>
      <c r="G130" s="26"/>
      <c r="H130" s="26"/>
      <c r="I130" s="26"/>
      <c r="J130" s="26"/>
      <c r="K130" s="26"/>
      <c r="L130" s="26"/>
    </row>
    <row r="131" spans="1:12" s="20" customFormat="1" ht="12">
      <c r="A131" s="21"/>
      <c r="B131" s="21"/>
      <c r="C131" s="27"/>
      <c r="D131" s="23"/>
      <c r="E131" s="28"/>
      <c r="F131" s="28"/>
      <c r="G131" s="28"/>
      <c r="H131" s="28"/>
      <c r="I131" s="28"/>
      <c r="J131" s="28"/>
      <c r="K131" s="28"/>
      <c r="L131" s="27"/>
    </row>
    <row r="132" spans="1:13" s="46" customFormat="1" ht="12">
      <c r="A132" s="45"/>
      <c r="B132" s="45"/>
      <c r="C132" s="41"/>
      <c r="D132" s="42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1:12" s="46" customFormat="1" ht="12">
      <c r="A133" s="45"/>
      <c r="B133" s="45"/>
      <c r="C133" s="41"/>
      <c r="D133" s="42"/>
      <c r="E133" s="29"/>
      <c r="F133" s="29"/>
      <c r="G133" s="29"/>
      <c r="H133" s="29"/>
      <c r="I133" s="29"/>
      <c r="J133" s="29"/>
      <c r="K133" s="29"/>
      <c r="L133" s="29"/>
    </row>
    <row r="135" spans="1:12" s="47" customFormat="1" ht="12.75">
      <c r="A135" s="61"/>
      <c r="B135" s="62"/>
      <c r="C135" s="63"/>
      <c r="D135" s="65"/>
      <c r="E135" s="62"/>
      <c r="F135" s="62"/>
      <c r="G135" s="62"/>
      <c r="H135" s="66"/>
      <c r="I135" s="62"/>
      <c r="J135" s="62"/>
      <c r="K135" s="62"/>
      <c r="L135" s="62"/>
    </row>
    <row r="137" spans="1:6" ht="12.75">
      <c r="A137" s="18"/>
      <c r="B137" s="18"/>
      <c r="C137" s="18"/>
      <c r="D137" s="18"/>
      <c r="E137" s="18"/>
      <c r="F137" s="18"/>
    </row>
    <row r="138" spans="1:6" s="20" customFormat="1" ht="12">
      <c r="A138" s="21"/>
      <c r="B138" s="55"/>
      <c r="C138" s="30"/>
      <c r="D138" s="23"/>
      <c r="E138" s="42"/>
      <c r="F138" s="42"/>
    </row>
    <row r="139" spans="1:4" s="20" customFormat="1" ht="12">
      <c r="A139" s="21"/>
      <c r="B139" s="55"/>
      <c r="C139" s="30"/>
      <c r="D139" s="23"/>
    </row>
    <row r="140" spans="1:4" s="20" customFormat="1" ht="12">
      <c r="A140" s="21"/>
      <c r="B140" s="55"/>
      <c r="C140" s="30"/>
      <c r="D140" s="23"/>
    </row>
    <row r="141" spans="1:4" s="20" customFormat="1" ht="12">
      <c r="A141" s="21"/>
      <c r="B141" s="55"/>
      <c r="C141" s="30"/>
      <c r="D141" s="23"/>
    </row>
    <row r="142" spans="1:4" s="20" customFormat="1" ht="12">
      <c r="A142" s="21"/>
      <c r="B142" s="55"/>
      <c r="C142" s="30"/>
      <c r="D142" s="23"/>
    </row>
    <row r="143" spans="1:4" s="20" customFormat="1" ht="12">
      <c r="A143" s="21"/>
      <c r="B143" s="55"/>
      <c r="C143" s="30"/>
      <c r="D143" s="23"/>
    </row>
    <row r="144" spans="1:4" s="20" customFormat="1" ht="12">
      <c r="A144" s="21"/>
      <c r="B144" s="55"/>
      <c r="C144" s="30"/>
      <c r="D144" s="23"/>
    </row>
    <row r="145" spans="1:4" s="20" customFormat="1" ht="12">
      <c r="A145" s="21"/>
      <c r="B145" s="55"/>
      <c r="C145" s="30"/>
      <c r="D145" s="23"/>
    </row>
    <row r="146" spans="1:4" s="20" customFormat="1" ht="12">
      <c r="A146" s="21"/>
      <c r="B146" s="55"/>
      <c r="C146" s="30"/>
      <c r="D146" s="23"/>
    </row>
    <row r="147" spans="1:4" s="20" customFormat="1" ht="12">
      <c r="A147" s="21"/>
      <c r="B147" s="55"/>
      <c r="C147" s="30"/>
      <c r="D147" s="23"/>
    </row>
    <row r="148" spans="1:4" s="20" customFormat="1" ht="12">
      <c r="A148" s="21"/>
      <c r="B148" s="55"/>
      <c r="C148" s="30"/>
      <c r="D148" s="23"/>
    </row>
    <row r="149" spans="1:4" s="20" customFormat="1" ht="12">
      <c r="A149" s="21"/>
      <c r="B149" s="55"/>
      <c r="C149" s="30"/>
      <c r="D149" s="23"/>
    </row>
    <row r="150" spans="1:4" s="20" customFormat="1" ht="12">
      <c r="A150" s="21"/>
      <c r="B150" s="55"/>
      <c r="C150" s="30"/>
      <c r="D150" s="23"/>
    </row>
    <row r="151" spans="1:4" s="20" customFormat="1" ht="12">
      <c r="A151" s="21"/>
      <c r="B151" s="55"/>
      <c r="C151" s="37"/>
      <c r="D151" s="23"/>
    </row>
    <row r="152" spans="1:4" s="20" customFormat="1" ht="12">
      <c r="A152" s="21"/>
      <c r="B152" s="55"/>
      <c r="C152" s="37"/>
      <c r="D152" s="23"/>
    </row>
    <row r="153" spans="1:4" s="20" customFormat="1" ht="12">
      <c r="A153" s="21"/>
      <c r="B153" s="55"/>
      <c r="C153" s="32"/>
      <c r="D153" s="23"/>
    </row>
    <row r="154" spans="1:4" s="46" customFormat="1" ht="12.75">
      <c r="A154" s="44"/>
      <c r="B154" s="45"/>
      <c r="C154" s="41"/>
      <c r="D154" s="42"/>
    </row>
    <row r="155" spans="1:4" s="46" customFormat="1" ht="12.75">
      <c r="A155" s="44"/>
      <c r="B155" s="45"/>
      <c r="C155" s="41"/>
      <c r="D155" s="42"/>
    </row>
    <row r="156" spans="1:12" s="47" customFormat="1" ht="12.75">
      <c r="A156" s="61"/>
      <c r="B156" s="62"/>
      <c r="C156" s="99"/>
      <c r="D156" s="65"/>
      <c r="E156" s="62"/>
      <c r="F156" s="62"/>
      <c r="G156" s="62"/>
      <c r="H156" s="66"/>
      <c r="I156" s="62"/>
      <c r="J156" s="62"/>
      <c r="K156" s="62"/>
      <c r="L156" s="62"/>
    </row>
    <row r="157" spans="1:8" s="101" customFormat="1" ht="12.75">
      <c r="A157" s="100"/>
      <c r="C157" s="102"/>
      <c r="D157" s="103"/>
      <c r="H157" s="104"/>
    </row>
    <row r="158" spans="1:12" s="46" customFormat="1" ht="12">
      <c r="A158" s="21"/>
      <c r="B158" s="55"/>
      <c r="C158" s="30"/>
      <c r="D158" s="23"/>
      <c r="E158" s="20"/>
      <c r="F158" s="20"/>
      <c r="G158" s="20"/>
      <c r="H158" s="20"/>
      <c r="I158" s="20"/>
      <c r="J158" s="20"/>
      <c r="K158" s="20"/>
      <c r="L158" s="20"/>
    </row>
    <row r="159" spans="1:12" s="46" customFormat="1" ht="12">
      <c r="A159" s="21"/>
      <c r="B159" s="55"/>
      <c r="C159" s="30"/>
      <c r="D159" s="23"/>
      <c r="E159" s="20"/>
      <c r="F159" s="20"/>
      <c r="G159" s="20"/>
      <c r="H159" s="20"/>
      <c r="I159" s="20"/>
      <c r="J159" s="20"/>
      <c r="K159" s="20"/>
      <c r="L159" s="20"/>
    </row>
    <row r="160" spans="1:12" s="46" customFormat="1" ht="12">
      <c r="A160" s="21"/>
      <c r="B160" s="55"/>
      <c r="C160" s="30"/>
      <c r="D160" s="23"/>
      <c r="E160" s="20"/>
      <c r="F160" s="20"/>
      <c r="G160" s="20"/>
      <c r="H160" s="20"/>
      <c r="I160" s="20"/>
      <c r="J160" s="20"/>
      <c r="K160" s="20"/>
      <c r="L160" s="20"/>
    </row>
    <row r="161" spans="1:12" s="46" customFormat="1" ht="12">
      <c r="A161" s="21"/>
      <c r="B161" s="55"/>
      <c r="C161" s="37"/>
      <c r="D161" s="23"/>
      <c r="E161" s="20"/>
      <c r="F161" s="20"/>
      <c r="G161" s="20"/>
      <c r="H161" s="20"/>
      <c r="I161" s="20"/>
      <c r="J161" s="20"/>
      <c r="K161" s="20"/>
      <c r="L161" s="20"/>
    </row>
    <row r="162" spans="1:12" s="46" customFormat="1" ht="12">
      <c r="A162" s="21"/>
      <c r="B162" s="55"/>
      <c r="C162" s="37"/>
      <c r="D162" s="23"/>
      <c r="E162" s="20"/>
      <c r="F162" s="20"/>
      <c r="G162" s="20"/>
      <c r="H162" s="20"/>
      <c r="I162" s="20"/>
      <c r="J162" s="20"/>
      <c r="K162" s="20"/>
      <c r="L162" s="20"/>
    </row>
    <row r="163" spans="1:12" s="46" customFormat="1" ht="12">
      <c r="A163" s="21"/>
      <c r="B163" s="55"/>
      <c r="C163" s="32"/>
      <c r="D163" s="23"/>
      <c r="E163" s="20"/>
      <c r="F163" s="20"/>
      <c r="G163" s="20"/>
      <c r="H163" s="20"/>
      <c r="I163" s="20"/>
      <c r="J163" s="20"/>
      <c r="K163" s="20"/>
      <c r="L163" s="20"/>
    </row>
    <row r="164" spans="1:4" s="46" customFormat="1" ht="12.75">
      <c r="A164" s="44"/>
      <c r="B164" s="45"/>
      <c r="C164" s="41"/>
      <c r="D164" s="42"/>
    </row>
    <row r="165" spans="1:4" s="20" customFormat="1" ht="12.75">
      <c r="A165" s="68"/>
      <c r="B165" s="21"/>
      <c r="C165" s="25"/>
      <c r="D165" s="23"/>
    </row>
    <row r="166" spans="1:4" s="20" customFormat="1" ht="12.75">
      <c r="A166" s="68"/>
      <c r="B166" s="21"/>
      <c r="C166" s="25"/>
      <c r="D166" s="23"/>
    </row>
    <row r="167" spans="1:12" s="47" customFormat="1" ht="12.75">
      <c r="A167" s="61"/>
      <c r="B167" s="62"/>
      <c r="C167" s="63"/>
      <c r="D167" s="65"/>
      <c r="E167" s="62"/>
      <c r="F167" s="62"/>
      <c r="G167" s="62"/>
      <c r="H167" s="66"/>
      <c r="I167" s="62"/>
      <c r="J167" s="62"/>
      <c r="K167" s="62"/>
      <c r="L167" s="62"/>
    </row>
    <row r="169" spans="1:6" ht="12.75">
      <c r="A169" s="18"/>
      <c r="B169" s="18"/>
      <c r="C169" s="18"/>
      <c r="D169" s="18"/>
      <c r="E169" s="18"/>
      <c r="F169" s="18"/>
    </row>
    <row r="170" spans="1:4" s="20" customFormat="1" ht="12">
      <c r="A170" s="21"/>
      <c r="B170" s="21"/>
      <c r="C170" s="30"/>
      <c r="D170" s="23"/>
    </row>
    <row r="171" spans="1:4" s="20" customFormat="1" ht="12">
      <c r="A171" s="21"/>
      <c r="B171" s="21"/>
      <c r="C171" s="37"/>
      <c r="D171" s="23"/>
    </row>
    <row r="172" spans="1:12" ht="12.75">
      <c r="A172" s="21"/>
      <c r="B172" s="21"/>
      <c r="C172" s="37"/>
      <c r="D172" s="23"/>
      <c r="E172" s="20"/>
      <c r="F172" s="20"/>
      <c r="G172" s="20"/>
      <c r="H172" s="20"/>
      <c r="I172" s="20"/>
      <c r="J172" s="20"/>
      <c r="K172" s="20"/>
      <c r="L172" s="20"/>
    </row>
    <row r="173" spans="1:12" ht="12.75">
      <c r="A173" s="21"/>
      <c r="B173" s="21"/>
      <c r="C173" s="37"/>
      <c r="D173" s="23"/>
      <c r="E173" s="20"/>
      <c r="F173" s="20"/>
      <c r="G173" s="20"/>
      <c r="H173" s="20"/>
      <c r="I173" s="20"/>
      <c r="J173" s="20"/>
      <c r="K173" s="20"/>
      <c r="L173" s="20"/>
    </row>
    <row r="174" spans="1:4" s="20" customFormat="1" ht="11.25" customHeight="1">
      <c r="A174" s="21"/>
      <c r="B174" s="21"/>
      <c r="C174" s="37"/>
      <c r="D174" s="23"/>
    </row>
    <row r="175" spans="1:13" s="94" customFormat="1" ht="12.75">
      <c r="A175" s="90"/>
      <c r="B175" s="90"/>
      <c r="C175" s="91"/>
      <c r="D175" s="89"/>
      <c r="E175" s="92"/>
      <c r="F175" s="92"/>
      <c r="G175" s="92"/>
      <c r="H175" s="92"/>
      <c r="I175" s="92"/>
      <c r="J175" s="92"/>
      <c r="K175" s="92"/>
      <c r="L175" s="92"/>
      <c r="M175" s="93"/>
    </row>
    <row r="176" spans="1:4" s="20" customFormat="1" ht="12">
      <c r="A176" s="21"/>
      <c r="B176" s="21"/>
      <c r="C176" s="37"/>
      <c r="D176" s="23"/>
    </row>
    <row r="177" spans="1:4" s="20" customFormat="1" ht="12">
      <c r="A177" s="21"/>
      <c r="B177" s="21"/>
      <c r="C177" s="37"/>
      <c r="D177" s="23"/>
    </row>
    <row r="178" spans="1:4" s="20" customFormat="1" ht="12">
      <c r="A178" s="21"/>
      <c r="B178" s="21"/>
      <c r="C178" s="37"/>
      <c r="D178" s="23"/>
    </row>
    <row r="179" spans="1:4" s="20" customFormat="1" ht="12">
      <c r="A179" s="21"/>
      <c r="B179" s="21"/>
      <c r="C179" s="37"/>
      <c r="D179" s="23"/>
    </row>
    <row r="180" spans="1:13" s="20" customFormat="1" ht="12.75">
      <c r="A180" s="23"/>
      <c r="B180" s="21"/>
      <c r="C180" s="25"/>
      <c r="D180" s="23"/>
      <c r="E180" s="26"/>
      <c r="F180" s="26"/>
      <c r="G180" s="26"/>
      <c r="H180" s="33"/>
      <c r="I180" s="33"/>
      <c r="J180" s="33"/>
      <c r="K180" s="33"/>
      <c r="L180" s="33"/>
      <c r="M180" s="11"/>
    </row>
    <row r="181" spans="1:13" s="20" customFormat="1" ht="12.75">
      <c r="A181" s="23"/>
      <c r="B181" s="21"/>
      <c r="C181" s="25"/>
      <c r="D181" s="23"/>
      <c r="E181" s="26"/>
      <c r="F181" s="26"/>
      <c r="G181" s="26"/>
      <c r="H181" s="33"/>
      <c r="I181" s="33"/>
      <c r="J181" s="33"/>
      <c r="K181" s="33"/>
      <c r="L181" s="33"/>
      <c r="M181" s="11"/>
    </row>
    <row r="182" spans="1:13" s="20" customFormat="1" ht="12.75">
      <c r="A182" s="23"/>
      <c r="B182" s="21"/>
      <c r="C182" s="25"/>
      <c r="D182" s="23"/>
      <c r="E182" s="26"/>
      <c r="F182" s="26"/>
      <c r="G182" s="26"/>
      <c r="H182" s="33"/>
      <c r="I182" s="33"/>
      <c r="J182" s="33"/>
      <c r="K182" s="33"/>
      <c r="L182" s="33"/>
      <c r="M182" s="11"/>
    </row>
    <row r="183" spans="1:13" s="20" customFormat="1" ht="12.75">
      <c r="A183" s="23"/>
      <c r="B183" s="21"/>
      <c r="C183" s="25"/>
      <c r="D183" s="23"/>
      <c r="E183" s="26"/>
      <c r="F183" s="26"/>
      <c r="G183" s="26"/>
      <c r="H183" s="33"/>
      <c r="I183" s="33"/>
      <c r="J183" s="33"/>
      <c r="K183" s="33"/>
      <c r="L183" s="33"/>
      <c r="M183" s="11"/>
    </row>
    <row r="184" spans="1:13" s="20" customFormat="1" ht="12.75">
      <c r="A184" s="23"/>
      <c r="B184" s="21"/>
      <c r="C184" s="25"/>
      <c r="D184" s="23"/>
      <c r="E184" s="26"/>
      <c r="F184" s="26"/>
      <c r="G184" s="26"/>
      <c r="H184" s="33"/>
      <c r="I184" s="33"/>
      <c r="J184" s="33"/>
      <c r="K184" s="33"/>
      <c r="L184" s="33"/>
      <c r="M184" s="11"/>
    </row>
    <row r="185" spans="1:13" s="20" customFormat="1" ht="12.75">
      <c r="A185" s="23"/>
      <c r="B185" s="21"/>
      <c r="C185" s="25"/>
      <c r="D185" s="23"/>
      <c r="E185" s="26"/>
      <c r="F185" s="26"/>
      <c r="G185" s="26"/>
      <c r="H185" s="33"/>
      <c r="I185" s="33"/>
      <c r="J185" s="33"/>
      <c r="K185" s="33"/>
      <c r="L185" s="33"/>
      <c r="M185" s="11"/>
    </row>
    <row r="186" spans="1:13" s="20" customFormat="1" ht="12.75">
      <c r="A186" s="23"/>
      <c r="B186" s="21"/>
      <c r="C186" s="25"/>
      <c r="D186" s="23"/>
      <c r="E186" s="26"/>
      <c r="F186" s="26"/>
      <c r="G186" s="26"/>
      <c r="H186" s="33"/>
      <c r="I186" s="33"/>
      <c r="J186" s="33"/>
      <c r="K186" s="33"/>
      <c r="L186" s="33"/>
      <c r="M186" s="11"/>
    </row>
    <row r="187" spans="1:13" s="20" customFormat="1" ht="12.75">
      <c r="A187" s="23"/>
      <c r="B187" s="21"/>
      <c r="C187" s="25"/>
      <c r="D187" s="23"/>
      <c r="E187" s="26"/>
      <c r="F187" s="26"/>
      <c r="G187" s="26"/>
      <c r="H187" s="33"/>
      <c r="I187" s="33"/>
      <c r="J187" s="33"/>
      <c r="K187" s="33"/>
      <c r="L187" s="33"/>
      <c r="M187" s="11"/>
    </row>
    <row r="188" spans="1:13" s="20" customFormat="1" ht="12.75">
      <c r="A188" s="23"/>
      <c r="B188" s="21"/>
      <c r="C188" s="25"/>
      <c r="D188" s="23"/>
      <c r="E188" s="26"/>
      <c r="F188" s="26"/>
      <c r="G188" s="26"/>
      <c r="H188" s="33"/>
      <c r="I188" s="33"/>
      <c r="J188" s="33"/>
      <c r="K188" s="33"/>
      <c r="L188" s="33"/>
      <c r="M188" s="11"/>
    </row>
    <row r="189" spans="1:13" s="20" customFormat="1" ht="12.75">
      <c r="A189" s="23"/>
      <c r="B189" s="21"/>
      <c r="C189" s="25"/>
      <c r="D189" s="23"/>
      <c r="E189" s="26"/>
      <c r="F189" s="26"/>
      <c r="G189" s="26"/>
      <c r="H189" s="33"/>
      <c r="I189" s="33"/>
      <c r="J189" s="33"/>
      <c r="K189" s="33"/>
      <c r="L189" s="33"/>
      <c r="M189" s="11"/>
    </row>
    <row r="190" spans="1:13" s="20" customFormat="1" ht="12.75">
      <c r="A190" s="23"/>
      <c r="B190" s="21"/>
      <c r="C190" s="25"/>
      <c r="D190" s="23"/>
      <c r="E190" s="26"/>
      <c r="F190" s="26"/>
      <c r="G190" s="26"/>
      <c r="H190" s="33"/>
      <c r="I190" s="33"/>
      <c r="J190" s="33"/>
      <c r="K190" s="33"/>
      <c r="L190" s="33"/>
      <c r="M190" s="11"/>
    </row>
    <row r="191" spans="1:13" s="20" customFormat="1" ht="12.75">
      <c r="A191" s="23"/>
      <c r="B191" s="21"/>
      <c r="C191" s="25"/>
      <c r="D191" s="23"/>
      <c r="E191" s="26"/>
      <c r="F191" s="26"/>
      <c r="G191" s="26"/>
      <c r="H191" s="33"/>
      <c r="I191" s="33"/>
      <c r="J191" s="33"/>
      <c r="K191" s="33"/>
      <c r="L191" s="33"/>
      <c r="M191" s="11"/>
    </row>
    <row r="192" spans="1:13" s="20" customFormat="1" ht="12.75">
      <c r="A192" s="23"/>
      <c r="B192" s="21"/>
      <c r="C192" s="25"/>
      <c r="D192" s="23"/>
      <c r="E192" s="26"/>
      <c r="F192" s="26"/>
      <c r="G192" s="26"/>
      <c r="H192" s="33"/>
      <c r="I192" s="33"/>
      <c r="J192" s="33"/>
      <c r="K192" s="33"/>
      <c r="L192" s="33"/>
      <c r="M192" s="11"/>
    </row>
    <row r="193" spans="1:13" s="20" customFormat="1" ht="12.75">
      <c r="A193" s="23"/>
      <c r="B193" s="21"/>
      <c r="C193" s="25"/>
      <c r="D193" s="23"/>
      <c r="E193" s="26"/>
      <c r="F193" s="26"/>
      <c r="G193" s="26"/>
      <c r="H193" s="33"/>
      <c r="I193" s="33"/>
      <c r="J193" s="33"/>
      <c r="K193" s="33"/>
      <c r="L193" s="33"/>
      <c r="M193" s="11"/>
    </row>
    <row r="194" spans="1:13" s="20" customFormat="1" ht="12.75">
      <c r="A194" s="23"/>
      <c r="B194" s="21"/>
      <c r="C194" s="25"/>
      <c r="D194" s="23"/>
      <c r="E194" s="26"/>
      <c r="F194" s="26"/>
      <c r="G194" s="26"/>
      <c r="H194" s="33"/>
      <c r="I194" s="33"/>
      <c r="J194" s="33"/>
      <c r="K194" s="33"/>
      <c r="L194" s="33"/>
      <c r="M194" s="11"/>
    </row>
    <row r="195" spans="1:13" s="20" customFormat="1" ht="12.75">
      <c r="A195" s="23"/>
      <c r="B195" s="21"/>
      <c r="C195" s="25"/>
      <c r="D195" s="23"/>
      <c r="E195" s="26"/>
      <c r="F195" s="26"/>
      <c r="G195" s="26"/>
      <c r="H195" s="33"/>
      <c r="I195" s="33"/>
      <c r="J195" s="33"/>
      <c r="K195" s="33"/>
      <c r="L195" s="33"/>
      <c r="M195" s="11"/>
    </row>
    <row r="196" spans="1:13" s="20" customFormat="1" ht="12.75">
      <c r="A196" s="23"/>
      <c r="B196" s="21"/>
      <c r="C196" s="25"/>
      <c r="D196" s="23"/>
      <c r="E196" s="26"/>
      <c r="F196" s="26"/>
      <c r="G196" s="26"/>
      <c r="H196" s="33"/>
      <c r="I196" s="33"/>
      <c r="J196" s="33"/>
      <c r="K196" s="33"/>
      <c r="L196" s="33"/>
      <c r="M196" s="11"/>
    </row>
    <row r="197" spans="1:13" s="20" customFormat="1" ht="12.75">
      <c r="A197" s="23"/>
      <c r="B197" s="21"/>
      <c r="C197" s="25"/>
      <c r="D197" s="23"/>
      <c r="E197" s="26"/>
      <c r="F197" s="26"/>
      <c r="G197" s="26"/>
      <c r="H197" s="33"/>
      <c r="I197" s="33"/>
      <c r="J197" s="33"/>
      <c r="K197" s="33"/>
      <c r="L197" s="33"/>
      <c r="M197" s="11"/>
    </row>
    <row r="198" spans="1:13" s="20" customFormat="1" ht="12.75">
      <c r="A198" s="23"/>
      <c r="B198" s="21"/>
      <c r="C198" s="25"/>
      <c r="D198" s="23"/>
      <c r="E198" s="26"/>
      <c r="F198" s="26"/>
      <c r="G198" s="26"/>
      <c r="H198" s="33"/>
      <c r="I198" s="33"/>
      <c r="J198" s="33"/>
      <c r="K198" s="33"/>
      <c r="L198" s="33"/>
      <c r="M198" s="11"/>
    </row>
    <row r="199" spans="1:13" s="20" customFormat="1" ht="12.75">
      <c r="A199" s="23"/>
      <c r="B199" s="21"/>
      <c r="C199" s="25"/>
      <c r="D199" s="23"/>
      <c r="E199" s="26"/>
      <c r="F199" s="26"/>
      <c r="G199" s="26"/>
      <c r="H199" s="33"/>
      <c r="I199" s="33"/>
      <c r="J199" s="33"/>
      <c r="K199" s="33"/>
      <c r="L199" s="33"/>
      <c r="M199" s="11"/>
    </row>
    <row r="200" spans="1:13" s="20" customFormat="1" ht="12.75">
      <c r="A200" s="23"/>
      <c r="B200" s="21"/>
      <c r="C200" s="25"/>
      <c r="D200" s="23"/>
      <c r="E200" s="26"/>
      <c r="F200" s="26"/>
      <c r="G200" s="26"/>
      <c r="H200" s="33"/>
      <c r="I200" s="33"/>
      <c r="J200" s="33"/>
      <c r="K200" s="33"/>
      <c r="L200" s="33"/>
      <c r="M200" s="11"/>
    </row>
    <row r="201" spans="1:13" s="20" customFormat="1" ht="12.75">
      <c r="A201" s="23"/>
      <c r="B201" s="21"/>
      <c r="C201" s="25"/>
      <c r="D201" s="23"/>
      <c r="E201" s="26"/>
      <c r="F201" s="26"/>
      <c r="G201" s="26"/>
      <c r="H201" s="33"/>
      <c r="I201" s="33"/>
      <c r="J201" s="33"/>
      <c r="K201" s="33"/>
      <c r="L201" s="33"/>
      <c r="M201" s="11"/>
    </row>
    <row r="202" spans="1:13" s="20" customFormat="1" ht="12.75">
      <c r="A202" s="23"/>
      <c r="B202" s="21"/>
      <c r="C202" s="25"/>
      <c r="D202" s="23"/>
      <c r="E202" s="26"/>
      <c r="F202" s="26"/>
      <c r="G202" s="26"/>
      <c r="H202" s="33"/>
      <c r="I202" s="33"/>
      <c r="J202" s="33"/>
      <c r="K202" s="33"/>
      <c r="L202" s="33"/>
      <c r="M202" s="11"/>
    </row>
    <row r="203" spans="1:13" s="20" customFormat="1" ht="12.75">
      <c r="A203" s="23"/>
      <c r="B203" s="21"/>
      <c r="C203" s="25"/>
      <c r="D203" s="23"/>
      <c r="E203" s="26"/>
      <c r="F203" s="26"/>
      <c r="G203" s="26"/>
      <c r="H203" s="33"/>
      <c r="I203" s="33"/>
      <c r="J203" s="33"/>
      <c r="K203" s="33"/>
      <c r="L203" s="33"/>
      <c r="M203" s="11"/>
    </row>
    <row r="204" spans="1:13" s="20" customFormat="1" ht="12.75">
      <c r="A204" s="23"/>
      <c r="B204" s="21"/>
      <c r="C204" s="25"/>
      <c r="D204" s="23"/>
      <c r="E204" s="26"/>
      <c r="F204" s="26"/>
      <c r="G204" s="26"/>
      <c r="H204" s="33"/>
      <c r="I204" s="33"/>
      <c r="J204" s="33"/>
      <c r="K204" s="33"/>
      <c r="L204" s="33"/>
      <c r="M204" s="11"/>
    </row>
    <row r="205" spans="1:13" s="20" customFormat="1" ht="12.75">
      <c r="A205" s="23"/>
      <c r="B205" s="21"/>
      <c r="C205" s="25"/>
      <c r="D205" s="23"/>
      <c r="E205" s="26"/>
      <c r="F205" s="26"/>
      <c r="G205" s="26"/>
      <c r="H205" s="33"/>
      <c r="I205" s="33"/>
      <c r="J205" s="33"/>
      <c r="K205" s="33"/>
      <c r="L205" s="33"/>
      <c r="M205" s="11"/>
    </row>
    <row r="206" spans="1:13" s="20" customFormat="1" ht="12.75">
      <c r="A206" s="23"/>
      <c r="B206" s="21"/>
      <c r="C206" s="25"/>
      <c r="D206" s="23"/>
      <c r="E206" s="26"/>
      <c r="F206" s="26"/>
      <c r="G206" s="26"/>
      <c r="H206" s="33"/>
      <c r="I206" s="33"/>
      <c r="J206" s="33"/>
      <c r="K206" s="33"/>
      <c r="L206" s="33"/>
      <c r="M206" s="11"/>
    </row>
    <row r="207" spans="1:13" s="20" customFormat="1" ht="12.75">
      <c r="A207" s="23"/>
      <c r="B207" s="21"/>
      <c r="C207" s="25"/>
      <c r="D207" s="23"/>
      <c r="E207" s="26"/>
      <c r="F207" s="26"/>
      <c r="G207" s="26"/>
      <c r="H207" s="33"/>
      <c r="I207" s="33"/>
      <c r="J207" s="33"/>
      <c r="K207" s="33"/>
      <c r="L207" s="33"/>
      <c r="M207" s="11"/>
    </row>
    <row r="208" spans="1:4" s="20" customFormat="1" ht="12">
      <c r="A208" s="21"/>
      <c r="B208" s="21"/>
      <c r="C208" s="32"/>
      <c r="D208" s="23"/>
    </row>
    <row r="209" spans="1:4" s="46" customFormat="1" ht="12.75">
      <c r="A209" s="44"/>
      <c r="B209" s="45"/>
      <c r="C209" s="41"/>
      <c r="D209" s="42"/>
    </row>
    <row r="210" spans="1:4" s="20" customFormat="1" ht="12.75">
      <c r="A210" s="68"/>
      <c r="B210" s="21"/>
      <c r="C210" s="25"/>
      <c r="D210" s="23"/>
    </row>
    <row r="211" spans="1:12" s="47" customFormat="1" ht="12.75">
      <c r="A211" s="61"/>
      <c r="B211" s="62"/>
      <c r="C211" s="63"/>
      <c r="D211" s="65"/>
      <c r="E211" s="62"/>
      <c r="F211" s="62"/>
      <c r="G211" s="62"/>
      <c r="H211" s="62"/>
      <c r="I211" s="62"/>
      <c r="J211" s="62"/>
      <c r="K211" s="62"/>
      <c r="L211" s="62"/>
    </row>
    <row r="213" spans="1:12" ht="12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1:14" ht="12.75">
      <c r="A214" s="21"/>
      <c r="B214" s="21"/>
      <c r="C214" s="38"/>
      <c r="D214" s="23"/>
      <c r="E214" s="31"/>
      <c r="F214" s="31"/>
      <c r="G214" s="31"/>
      <c r="N214" s="36"/>
    </row>
    <row r="215" spans="1:14" ht="12.75">
      <c r="A215" s="21"/>
      <c r="B215" s="21"/>
      <c r="C215" s="38"/>
      <c r="D215" s="23"/>
      <c r="E215" s="31"/>
      <c r="F215" s="31"/>
      <c r="G215" s="31"/>
      <c r="N215" s="36"/>
    </row>
    <row r="216" spans="1:14" ht="12.75">
      <c r="A216" s="21"/>
      <c r="B216" s="21"/>
      <c r="C216" s="38"/>
      <c r="D216" s="23"/>
      <c r="E216" s="38"/>
      <c r="F216" s="38"/>
      <c r="G216" s="38"/>
      <c r="N216" s="36"/>
    </row>
    <row r="217" spans="1:14" ht="12.75">
      <c r="A217" s="21"/>
      <c r="B217" s="21"/>
      <c r="C217" s="38"/>
      <c r="D217" s="23"/>
      <c r="E217" s="31"/>
      <c r="F217" s="31"/>
      <c r="G217" s="31"/>
      <c r="N217" s="36"/>
    </row>
    <row r="218" spans="1:14" ht="12.75">
      <c r="A218" s="21"/>
      <c r="B218" s="21"/>
      <c r="C218" s="38"/>
      <c r="D218" s="23"/>
      <c r="E218" s="31"/>
      <c r="F218" s="31"/>
      <c r="G218" s="31"/>
      <c r="N218" s="36"/>
    </row>
    <row r="219" spans="1:14" ht="12.75">
      <c r="A219" s="21"/>
      <c r="B219" s="21"/>
      <c r="C219" s="38"/>
      <c r="D219" s="23"/>
      <c r="E219" s="38"/>
      <c r="F219" s="38"/>
      <c r="G219" s="38"/>
      <c r="N219" s="36"/>
    </row>
    <row r="220" spans="1:14" ht="12.75">
      <c r="A220" s="21"/>
      <c r="B220" s="21"/>
      <c r="C220" s="38"/>
      <c r="D220" s="23"/>
      <c r="E220" s="38"/>
      <c r="F220" s="38"/>
      <c r="G220" s="38"/>
      <c r="N220" s="36"/>
    </row>
    <row r="221" spans="1:14" ht="12.75">
      <c r="A221" s="21"/>
      <c r="B221" s="21"/>
      <c r="C221" s="38"/>
      <c r="D221" s="23"/>
      <c r="E221" s="38"/>
      <c r="F221" s="38"/>
      <c r="G221" s="38"/>
      <c r="N221" s="36"/>
    </row>
    <row r="222" spans="1:14" ht="12.75">
      <c r="A222" s="21"/>
      <c r="B222" s="21"/>
      <c r="C222" s="38"/>
      <c r="D222" s="23"/>
      <c r="E222" s="38"/>
      <c r="F222" s="38"/>
      <c r="G222" s="38"/>
      <c r="N222" s="36"/>
    </row>
    <row r="223" spans="1:14" ht="12.75">
      <c r="A223" s="21"/>
      <c r="B223" s="21"/>
      <c r="C223" s="37"/>
      <c r="D223" s="23"/>
      <c r="E223" s="38"/>
      <c r="F223" s="38"/>
      <c r="G223" s="38"/>
      <c r="N223" s="36"/>
    </row>
    <row r="224" spans="1:14" ht="12.75">
      <c r="A224" s="21"/>
      <c r="B224" s="21"/>
      <c r="C224" s="37"/>
      <c r="D224" s="23"/>
      <c r="E224" s="38"/>
      <c r="F224" s="38"/>
      <c r="G224" s="38"/>
      <c r="N224" s="36"/>
    </row>
    <row r="225" spans="1:14" ht="12.75">
      <c r="A225" s="21"/>
      <c r="B225" s="21"/>
      <c r="C225" s="37"/>
      <c r="D225" s="23"/>
      <c r="E225" s="38"/>
      <c r="F225" s="38"/>
      <c r="G225" s="38"/>
      <c r="N225" s="36"/>
    </row>
    <row r="226" spans="1:14" ht="12.75">
      <c r="A226" s="21"/>
      <c r="B226" s="21"/>
      <c r="C226" s="37"/>
      <c r="D226" s="23"/>
      <c r="E226" s="38"/>
      <c r="F226" s="38"/>
      <c r="G226" s="38"/>
      <c r="N226" s="36"/>
    </row>
    <row r="227" spans="1:14" ht="12.75">
      <c r="A227" s="21"/>
      <c r="B227" s="21"/>
      <c r="C227" s="30"/>
      <c r="D227" s="23"/>
      <c r="E227" s="38"/>
      <c r="F227" s="38"/>
      <c r="G227" s="38"/>
      <c r="N227" s="36"/>
    </row>
    <row r="228" spans="1:14" ht="12.75">
      <c r="A228" s="21"/>
      <c r="B228" s="21"/>
      <c r="C228" s="30"/>
      <c r="D228" s="23"/>
      <c r="E228" s="38"/>
      <c r="F228" s="38"/>
      <c r="G228" s="38"/>
      <c r="N228" s="36"/>
    </row>
    <row r="229" spans="1:14" ht="12.75">
      <c r="A229" s="21"/>
      <c r="B229" s="21"/>
      <c r="C229" s="30"/>
      <c r="D229" s="23"/>
      <c r="E229" s="38"/>
      <c r="F229" s="38"/>
      <c r="G229" s="38"/>
      <c r="N229" s="36"/>
    </row>
    <row r="230" spans="1:14" ht="12.75">
      <c r="A230" s="21"/>
      <c r="B230" s="21"/>
      <c r="C230" s="30"/>
      <c r="D230" s="23"/>
      <c r="E230" s="38"/>
      <c r="F230" s="38"/>
      <c r="G230" s="38"/>
      <c r="N230" s="36"/>
    </row>
    <row r="231" spans="1:14" ht="12.75">
      <c r="A231" s="21"/>
      <c r="B231" s="21"/>
      <c r="C231" s="30"/>
      <c r="D231" s="23"/>
      <c r="E231" s="38"/>
      <c r="F231" s="38"/>
      <c r="G231" s="38"/>
      <c r="N231" s="36"/>
    </row>
    <row r="232" spans="1:7" s="20" customFormat="1" ht="12">
      <c r="A232" s="21"/>
      <c r="B232" s="21"/>
      <c r="C232" s="25"/>
      <c r="D232" s="23"/>
      <c r="F232" s="38"/>
      <c r="G232" s="38"/>
    </row>
    <row r="233" spans="1:7" s="20" customFormat="1" ht="12">
      <c r="A233" s="21"/>
      <c r="B233" s="21"/>
      <c r="C233" s="37"/>
      <c r="D233" s="23"/>
      <c r="F233" s="38"/>
      <c r="G233" s="38"/>
    </row>
    <row r="234" spans="1:14" ht="12.75">
      <c r="A234" s="21"/>
      <c r="B234" s="21"/>
      <c r="C234" s="37"/>
      <c r="D234" s="23"/>
      <c r="F234" s="38"/>
      <c r="G234" s="38"/>
      <c r="N234" s="36"/>
    </row>
    <row r="235" spans="1:14" ht="12.75">
      <c r="A235" s="21"/>
      <c r="B235" s="21"/>
      <c r="C235" s="37"/>
      <c r="D235" s="23"/>
      <c r="F235" s="38"/>
      <c r="G235" s="38"/>
      <c r="N235" s="36"/>
    </row>
    <row r="236" spans="1:14" ht="12.75">
      <c r="A236" s="21"/>
      <c r="B236" s="21"/>
      <c r="C236" s="37"/>
      <c r="D236" s="23"/>
      <c r="F236" s="38"/>
      <c r="G236" s="38"/>
      <c r="N236" s="36"/>
    </row>
    <row r="237" spans="1:14" ht="12.75">
      <c r="A237" s="21"/>
      <c r="B237" s="21"/>
      <c r="C237" s="37"/>
      <c r="D237" s="23"/>
      <c r="F237" s="38"/>
      <c r="G237" s="38"/>
      <c r="N237" s="36"/>
    </row>
    <row r="238" spans="1:14" ht="12.75">
      <c r="A238" s="21"/>
      <c r="B238" s="21"/>
      <c r="C238" s="37"/>
      <c r="D238" s="23"/>
      <c r="E238" s="38"/>
      <c r="F238" s="38"/>
      <c r="G238" s="38"/>
      <c r="N238" s="36"/>
    </row>
    <row r="239" spans="1:14" ht="12.75">
      <c r="A239" s="21"/>
      <c r="B239" s="21"/>
      <c r="C239" s="37"/>
      <c r="D239" s="23"/>
      <c r="E239" s="38"/>
      <c r="F239" s="38"/>
      <c r="G239" s="38"/>
      <c r="N239" s="36"/>
    </row>
    <row r="240" spans="1:14" ht="12.75">
      <c r="A240" s="21"/>
      <c r="B240" s="21"/>
      <c r="C240" s="37"/>
      <c r="D240" s="23"/>
      <c r="E240" s="38"/>
      <c r="F240" s="38"/>
      <c r="G240" s="38"/>
      <c r="N240" s="36"/>
    </row>
    <row r="241" spans="1:14" ht="12.75">
      <c r="A241" s="21"/>
      <c r="B241" s="21"/>
      <c r="C241" s="37"/>
      <c r="D241" s="23"/>
      <c r="E241" s="38"/>
      <c r="F241" s="38"/>
      <c r="G241" s="38"/>
      <c r="N241" s="36"/>
    </row>
    <row r="242" spans="1:14" ht="12.75">
      <c r="A242" s="21"/>
      <c r="B242" s="21"/>
      <c r="C242" s="37"/>
      <c r="D242" s="23"/>
      <c r="E242" s="38"/>
      <c r="F242" s="38"/>
      <c r="G242" s="38"/>
      <c r="N242" s="36"/>
    </row>
    <row r="243" spans="1:14" ht="12.75">
      <c r="A243" s="21"/>
      <c r="B243" s="21"/>
      <c r="C243" s="37"/>
      <c r="D243" s="23"/>
      <c r="E243" s="38"/>
      <c r="F243" s="38"/>
      <c r="G243" s="38"/>
      <c r="N243" s="36"/>
    </row>
    <row r="244" spans="1:14" ht="12.75">
      <c r="A244" s="21"/>
      <c r="B244" s="21"/>
      <c r="C244" s="37"/>
      <c r="D244" s="23"/>
      <c r="E244" s="38"/>
      <c r="F244" s="38"/>
      <c r="G244" s="38"/>
      <c r="N244" s="36"/>
    </row>
    <row r="245" spans="1:14" ht="12.75">
      <c r="A245" s="21"/>
      <c r="B245" s="21"/>
      <c r="C245" s="37"/>
      <c r="D245" s="23"/>
      <c r="E245" s="38"/>
      <c r="F245" s="38"/>
      <c r="G245" s="38"/>
      <c r="N245" s="36"/>
    </row>
    <row r="246" spans="1:14" ht="12.75">
      <c r="A246" s="21"/>
      <c r="B246" s="21"/>
      <c r="C246" s="37"/>
      <c r="D246" s="23"/>
      <c r="E246" s="38"/>
      <c r="F246" s="38"/>
      <c r="G246" s="38"/>
      <c r="N246" s="36"/>
    </row>
    <row r="247" spans="1:14" ht="12.75">
      <c r="A247" s="21"/>
      <c r="B247" s="21"/>
      <c r="C247" s="37"/>
      <c r="D247" s="23"/>
      <c r="E247" s="38"/>
      <c r="F247" s="38"/>
      <c r="G247" s="38"/>
      <c r="N247" s="36"/>
    </row>
    <row r="248" spans="1:14" ht="12.75">
      <c r="A248" s="21"/>
      <c r="B248" s="21"/>
      <c r="C248" s="37"/>
      <c r="D248" s="23"/>
      <c r="E248" s="29"/>
      <c r="F248" s="38"/>
      <c r="G248" s="38"/>
      <c r="N248" s="36"/>
    </row>
    <row r="249" spans="1:14" ht="12.75">
      <c r="A249" s="21"/>
      <c r="B249" s="21"/>
      <c r="C249" s="37"/>
      <c r="D249" s="23"/>
      <c r="E249" s="29"/>
      <c r="F249" s="38"/>
      <c r="G249" s="38"/>
      <c r="N249" s="36"/>
    </row>
    <row r="250" spans="1:14" ht="12.75">
      <c r="A250" s="21"/>
      <c r="B250" s="21"/>
      <c r="C250" s="37"/>
      <c r="D250" s="23"/>
      <c r="E250" s="29"/>
      <c r="F250" s="38"/>
      <c r="G250" s="38"/>
      <c r="N250" s="36"/>
    </row>
    <row r="251" spans="1:14" ht="12.75">
      <c r="A251" s="21"/>
      <c r="B251" s="21"/>
      <c r="C251" s="37"/>
      <c r="D251" s="23"/>
      <c r="E251" s="29"/>
      <c r="F251" s="38"/>
      <c r="G251" s="38"/>
      <c r="N251" s="36"/>
    </row>
    <row r="252" spans="1:14" ht="12.75">
      <c r="A252" s="21"/>
      <c r="B252" s="21"/>
      <c r="C252" s="37"/>
      <c r="D252" s="23"/>
      <c r="E252" s="29"/>
      <c r="F252" s="38"/>
      <c r="G252" s="38"/>
      <c r="N252" s="36"/>
    </row>
    <row r="253" spans="1:14" ht="12.75">
      <c r="A253" s="21"/>
      <c r="B253" s="21"/>
      <c r="C253" s="32"/>
      <c r="D253" s="23"/>
      <c r="F253" s="38"/>
      <c r="G253" s="38"/>
      <c r="N253" s="36"/>
    </row>
    <row r="254" spans="1:8" s="46" customFormat="1" ht="12.75">
      <c r="A254" s="44"/>
      <c r="B254" s="45"/>
      <c r="C254" s="41"/>
      <c r="D254" s="42"/>
      <c r="E254" s="47"/>
      <c r="F254" s="29"/>
      <c r="G254" s="29"/>
      <c r="H254" s="29"/>
    </row>
    <row r="255" spans="1:8" s="20" customFormat="1" ht="12.75">
      <c r="A255" s="68"/>
      <c r="B255" s="21"/>
      <c r="C255" s="25"/>
      <c r="D255" s="23"/>
      <c r="E255"/>
      <c r="F255" s="29"/>
      <c r="G255" s="29"/>
      <c r="H255" s="24"/>
    </row>
    <row r="256" ht="12.75">
      <c r="E256" s="18"/>
    </row>
    <row r="257" spans="1:12" ht="12.75">
      <c r="A257" s="61"/>
      <c r="B257" s="62"/>
      <c r="C257" s="63"/>
      <c r="D257" s="67"/>
      <c r="E257" s="62"/>
      <c r="F257" s="62"/>
      <c r="G257" s="62"/>
      <c r="H257" s="62"/>
      <c r="I257" s="62"/>
      <c r="J257" s="62"/>
      <c r="K257" s="62"/>
      <c r="L257" s="62"/>
    </row>
    <row r="259" spans="1:12" ht="12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1:12" ht="12.75">
      <c r="A260" s="21"/>
      <c r="B260" s="21"/>
      <c r="C260" s="22"/>
      <c r="D260" s="23"/>
      <c r="E260" s="24"/>
      <c r="F260" s="24"/>
      <c r="G260" s="24"/>
      <c r="H260" s="24"/>
      <c r="I260" s="24"/>
      <c r="J260" s="24"/>
      <c r="K260" s="24"/>
      <c r="L260" s="24"/>
    </row>
    <row r="261" spans="1:14" s="20" customFormat="1" ht="12">
      <c r="A261" s="21"/>
      <c r="B261" s="21"/>
      <c r="C261" s="22"/>
      <c r="D261" s="23"/>
      <c r="E261" s="24"/>
      <c r="F261" s="24"/>
      <c r="G261" s="24"/>
      <c r="H261" s="24"/>
      <c r="I261" s="24"/>
      <c r="J261" s="24"/>
      <c r="K261" s="24"/>
      <c r="L261" s="24"/>
      <c r="N261" s="35"/>
    </row>
    <row r="262" spans="1:12" ht="12.75">
      <c r="A262" s="21"/>
      <c r="B262" s="21"/>
      <c r="C262" s="22"/>
      <c r="D262" s="23"/>
      <c r="E262" s="24"/>
      <c r="F262" s="24"/>
      <c r="G262" s="24"/>
      <c r="H262" s="24"/>
      <c r="I262" s="24"/>
      <c r="J262" s="24"/>
      <c r="K262" s="24"/>
      <c r="L262" s="24"/>
    </row>
    <row r="263" spans="1:12" ht="12.75">
      <c r="A263" s="21"/>
      <c r="B263" s="21"/>
      <c r="C263" s="22"/>
      <c r="D263" s="23"/>
      <c r="E263" s="24"/>
      <c r="F263" s="24"/>
      <c r="G263" s="24"/>
      <c r="H263" s="24"/>
      <c r="I263" s="24"/>
      <c r="J263" s="24"/>
      <c r="K263" s="24"/>
      <c r="L263" s="24"/>
    </row>
    <row r="264" spans="1:12" ht="12.75">
      <c r="A264" s="23"/>
      <c r="B264" s="21"/>
      <c r="C264" s="22"/>
      <c r="D264" s="23"/>
      <c r="E264" s="24"/>
      <c r="F264" s="24"/>
      <c r="G264" s="24"/>
      <c r="H264" s="24"/>
      <c r="I264" s="24"/>
      <c r="J264" s="24"/>
      <c r="K264" s="24"/>
      <c r="L264" s="24"/>
    </row>
    <row r="265" spans="1:12" s="34" customFormat="1" ht="12.75">
      <c r="A265" s="21"/>
      <c r="B265" s="21"/>
      <c r="C265" s="22"/>
      <c r="D265" s="23"/>
      <c r="E265"/>
      <c r="F265" s="24"/>
      <c r="G265" s="24"/>
      <c r="H265" s="24"/>
      <c r="I265" s="24"/>
      <c r="J265" s="24"/>
      <c r="K265" s="24"/>
      <c r="L265" s="24"/>
    </row>
    <row r="266" spans="1:12" ht="12.75">
      <c r="A266" s="21"/>
      <c r="B266" s="21"/>
      <c r="C266" s="27"/>
      <c r="D266" s="23"/>
      <c r="E266" s="60"/>
      <c r="F266" s="28"/>
      <c r="G266" s="28"/>
      <c r="H266" s="28"/>
      <c r="I266" s="28"/>
      <c r="J266" s="28"/>
      <c r="K266" s="28"/>
      <c r="L266" s="28"/>
    </row>
    <row r="267" spans="2:13" s="44" customFormat="1" ht="12.75">
      <c r="B267" s="45"/>
      <c r="C267" s="41"/>
      <c r="D267" s="42"/>
      <c r="E267" s="29"/>
      <c r="F267" s="29"/>
      <c r="G267" s="29"/>
      <c r="H267" s="29"/>
      <c r="I267" s="29"/>
      <c r="J267" s="29"/>
      <c r="K267" s="29"/>
      <c r="L267" s="29"/>
      <c r="M267" s="17"/>
    </row>
    <row r="268" ht="12.75">
      <c r="I268" s="11"/>
    </row>
    <row r="269" spans="5:8" ht="12.75">
      <c r="E269" s="18"/>
      <c r="H269" s="11"/>
    </row>
    <row r="270" spans="1:12" s="47" customFormat="1" ht="12.75">
      <c r="A270" s="61"/>
      <c r="B270" s="62"/>
      <c r="C270" s="63"/>
      <c r="D270" s="65"/>
      <c r="E270" s="62"/>
      <c r="F270" s="62"/>
      <c r="G270" s="62"/>
      <c r="H270" s="62"/>
      <c r="I270" s="62"/>
      <c r="J270" s="62"/>
      <c r="K270" s="62"/>
      <c r="L270" s="62"/>
    </row>
    <row r="272" spans="1:9" ht="12.75">
      <c r="A272" s="18"/>
      <c r="B272" s="18"/>
      <c r="C272" s="18"/>
      <c r="D272" s="18"/>
      <c r="E272" s="18"/>
      <c r="F272" s="18"/>
      <c r="G272" s="18"/>
      <c r="H272" s="18"/>
      <c r="I272" s="18"/>
    </row>
    <row r="273" spans="1:7" s="20" customFormat="1" ht="12">
      <c r="A273" s="50"/>
      <c r="B273" s="21"/>
      <c r="C273" s="27"/>
      <c r="D273" s="23"/>
      <c r="E273" s="26"/>
      <c r="F273" s="26"/>
      <c r="G273" s="26"/>
    </row>
    <row r="274" spans="2:8" s="44" customFormat="1" ht="12.75">
      <c r="B274" s="45"/>
      <c r="C274" s="41"/>
      <c r="D274" s="42"/>
      <c r="E274" s="33"/>
      <c r="F274" s="33"/>
      <c r="G274" s="33"/>
      <c r="H274" s="29"/>
    </row>
    <row r="276" spans="1:3" ht="12.75">
      <c r="A276" s="16"/>
      <c r="C276" s="17"/>
    </row>
    <row r="277" spans="5:12" s="47" customFormat="1" ht="12.75">
      <c r="E277" s="87"/>
      <c r="F277" s="88"/>
      <c r="G277" s="88"/>
      <c r="H277" s="88"/>
      <c r="I277" s="88"/>
      <c r="J277" s="88"/>
      <c r="K277" s="88"/>
      <c r="L277" s="88"/>
    </row>
    <row r="279" spans="5:12" s="19" customFormat="1" ht="11.25">
      <c r="E279" s="59"/>
      <c r="F279" s="59"/>
      <c r="G279" s="59"/>
      <c r="H279" s="59"/>
      <c r="I279" s="59"/>
      <c r="J279" s="59"/>
      <c r="K279" s="59"/>
      <c r="L279" s="59"/>
    </row>
    <row r="280" spans="5:13" ht="12.75">
      <c r="E280" s="26"/>
      <c r="F280" s="26"/>
      <c r="G280" s="26"/>
      <c r="H280" s="26"/>
      <c r="I280" s="26"/>
      <c r="J280" s="26"/>
      <c r="K280" s="26"/>
      <c r="L280" s="26"/>
      <c r="M280" s="11"/>
    </row>
    <row r="281" spans="5:13" ht="12.75">
      <c r="E281" s="21"/>
      <c r="F281" s="26"/>
      <c r="G281" s="26"/>
      <c r="H281" s="26"/>
      <c r="I281" s="26"/>
      <c r="J281" s="26"/>
      <c r="K281" s="26"/>
      <c r="L281" s="26"/>
      <c r="M281" s="11"/>
    </row>
    <row r="282" spans="5:13" ht="12.75">
      <c r="E282" s="26"/>
      <c r="F282" s="26"/>
      <c r="G282" s="26"/>
      <c r="H282" s="26"/>
      <c r="I282" s="26"/>
      <c r="J282" s="26"/>
      <c r="K282" s="26"/>
      <c r="L282" s="26"/>
      <c r="M282" s="11"/>
    </row>
    <row r="283" spans="5:13" ht="12.75">
      <c r="E283" s="26"/>
      <c r="F283" s="26"/>
      <c r="G283" s="26"/>
      <c r="H283" s="26"/>
      <c r="I283" s="26"/>
      <c r="J283" s="26"/>
      <c r="K283" s="26"/>
      <c r="L283" s="26"/>
      <c r="M283" s="11"/>
    </row>
    <row r="284" spans="5:13" ht="12.75">
      <c r="E284" s="26"/>
      <c r="F284" s="26"/>
      <c r="G284" s="26"/>
      <c r="H284" s="26"/>
      <c r="I284" s="26"/>
      <c r="J284" s="26"/>
      <c r="K284" s="26"/>
      <c r="L284" s="26"/>
      <c r="M284" s="11"/>
    </row>
    <row r="285" spans="5:13" ht="12.75">
      <c r="E285" s="26"/>
      <c r="F285" s="26"/>
      <c r="G285" s="26"/>
      <c r="H285" s="26"/>
      <c r="I285" s="26"/>
      <c r="J285" s="26"/>
      <c r="K285" s="26"/>
      <c r="L285" s="26"/>
      <c r="M285" s="11"/>
    </row>
    <row r="286" spans="5:13" s="68" customFormat="1" ht="12.75">
      <c r="E286" s="26"/>
      <c r="F286" s="26"/>
      <c r="G286" s="26"/>
      <c r="H286" s="26"/>
      <c r="I286" s="26"/>
      <c r="J286" s="26"/>
      <c r="K286" s="26"/>
      <c r="L286" s="26"/>
      <c r="M286" s="77"/>
    </row>
    <row r="287" spans="5:13" s="68" customFormat="1" ht="12.75">
      <c r="E287" s="26"/>
      <c r="F287" s="26"/>
      <c r="G287" s="26"/>
      <c r="H287" s="26"/>
      <c r="I287" s="26"/>
      <c r="J287" s="26"/>
      <c r="K287" s="26"/>
      <c r="L287" s="26"/>
      <c r="M287" s="77"/>
    </row>
    <row r="288" spans="5:13" s="68" customFormat="1" ht="12.75">
      <c r="E288" s="26"/>
      <c r="F288" s="26"/>
      <c r="G288" s="26"/>
      <c r="H288" s="26"/>
      <c r="I288" s="26"/>
      <c r="J288" s="26"/>
      <c r="K288" s="26"/>
      <c r="L288" s="26"/>
      <c r="M288" s="77"/>
    </row>
    <row r="289" spans="5:13" ht="12.75">
      <c r="E289" s="26"/>
      <c r="F289" s="26"/>
      <c r="G289" s="26"/>
      <c r="H289" s="26"/>
      <c r="I289" s="26"/>
      <c r="J289" s="26"/>
      <c r="K289" s="26"/>
      <c r="L289" s="26"/>
      <c r="M289" s="11"/>
    </row>
    <row r="290" spans="5:13" ht="12.75">
      <c r="E290" s="26"/>
      <c r="F290" s="26"/>
      <c r="G290" s="26"/>
      <c r="H290" s="26"/>
      <c r="I290" s="26"/>
      <c r="J290" s="26"/>
      <c r="K290" s="26"/>
      <c r="L290" s="26"/>
      <c r="M290" s="11"/>
    </row>
    <row r="291" spans="5:13" ht="12.75">
      <c r="E291" s="26"/>
      <c r="F291" s="26"/>
      <c r="G291" s="26"/>
      <c r="H291" s="26"/>
      <c r="I291" s="26"/>
      <c r="J291" s="26"/>
      <c r="K291" s="26"/>
      <c r="L291" s="26"/>
      <c r="M291" s="11"/>
    </row>
    <row r="292" spans="5:13" ht="12.75">
      <c r="E292" s="26"/>
      <c r="F292" s="26"/>
      <c r="G292" s="26"/>
      <c r="H292" s="26"/>
      <c r="I292" s="26"/>
      <c r="J292" s="26"/>
      <c r="K292" s="26"/>
      <c r="L292" s="26"/>
      <c r="M292" s="11"/>
    </row>
    <row r="293" spans="5:13" ht="12.75">
      <c r="E293" s="26"/>
      <c r="F293" s="26"/>
      <c r="G293" s="26"/>
      <c r="H293" s="26"/>
      <c r="I293" s="26"/>
      <c r="J293" s="26"/>
      <c r="K293" s="26"/>
      <c r="L293" s="26"/>
      <c r="M293" s="11"/>
    </row>
    <row r="294" spans="5:13" ht="12.75">
      <c r="E294" s="26"/>
      <c r="F294" s="26"/>
      <c r="G294" s="26"/>
      <c r="H294" s="26"/>
      <c r="I294" s="26"/>
      <c r="J294" s="26"/>
      <c r="K294" s="26"/>
      <c r="L294" s="26"/>
      <c r="M294" s="11"/>
    </row>
    <row r="295" spans="5:13" ht="12.75">
      <c r="E295" s="26"/>
      <c r="F295" s="26"/>
      <c r="G295" s="26"/>
      <c r="H295" s="26"/>
      <c r="I295" s="26"/>
      <c r="J295" s="26"/>
      <c r="K295" s="26"/>
      <c r="L295" s="26"/>
      <c r="M295" s="11"/>
    </row>
    <row r="296" spans="5:13" ht="12.75">
      <c r="E296" s="26"/>
      <c r="F296" s="26"/>
      <c r="G296" s="26"/>
      <c r="H296" s="26"/>
      <c r="I296" s="26"/>
      <c r="J296" s="26"/>
      <c r="K296" s="26"/>
      <c r="L296" s="26"/>
      <c r="M296" s="11"/>
    </row>
    <row r="297" spans="5:13" ht="12.75">
      <c r="E297" s="26"/>
      <c r="F297" s="26"/>
      <c r="G297" s="26"/>
      <c r="H297" s="26"/>
      <c r="I297" s="26"/>
      <c r="J297" s="26"/>
      <c r="K297" s="26"/>
      <c r="L297" s="26"/>
      <c r="M297" s="11"/>
    </row>
    <row r="298" spans="5:13" ht="12.75">
      <c r="E298" s="26"/>
      <c r="F298" s="26"/>
      <c r="G298" s="26"/>
      <c r="H298" s="26"/>
      <c r="I298" s="26"/>
      <c r="J298" s="26"/>
      <c r="K298" s="26"/>
      <c r="L298" s="26"/>
      <c r="M298" s="11"/>
    </row>
    <row r="299" spans="5:13" ht="12.75">
      <c r="E299" s="26"/>
      <c r="F299" s="26"/>
      <c r="G299" s="26"/>
      <c r="H299" s="26"/>
      <c r="I299" s="26"/>
      <c r="J299" s="26"/>
      <c r="K299" s="26"/>
      <c r="L299" s="26"/>
      <c r="M299" s="11"/>
    </row>
    <row r="300" spans="5:13" ht="12.75">
      <c r="E300" s="26"/>
      <c r="F300" s="26"/>
      <c r="G300" s="26"/>
      <c r="H300" s="26"/>
      <c r="I300" s="26"/>
      <c r="J300" s="26"/>
      <c r="K300" s="26"/>
      <c r="L300" s="26"/>
      <c r="M300" s="11"/>
    </row>
    <row r="301" spans="5:13" ht="12.75">
      <c r="E301" s="26"/>
      <c r="F301" s="26"/>
      <c r="G301" s="26"/>
      <c r="H301" s="26"/>
      <c r="I301" s="26"/>
      <c r="J301" s="26"/>
      <c r="K301" s="26"/>
      <c r="L301" s="26"/>
      <c r="M301" s="11"/>
    </row>
    <row r="302" spans="5:13" ht="12.75">
      <c r="E302" s="26"/>
      <c r="F302" s="26"/>
      <c r="G302" s="26"/>
      <c r="H302" s="26"/>
      <c r="I302" s="26"/>
      <c r="J302" s="26"/>
      <c r="K302" s="26"/>
      <c r="L302" s="26"/>
      <c r="M302" s="11"/>
    </row>
    <row r="303" spans="5:13" ht="12.75">
      <c r="E303" s="26"/>
      <c r="F303" s="26"/>
      <c r="G303" s="26"/>
      <c r="H303" s="26"/>
      <c r="I303" s="26"/>
      <c r="J303" s="26"/>
      <c r="K303" s="26"/>
      <c r="L303" s="26"/>
      <c r="M303" s="11"/>
    </row>
    <row r="304" spans="5:13" ht="12.75">
      <c r="E304" s="26"/>
      <c r="F304" s="26"/>
      <c r="G304" s="26"/>
      <c r="H304" s="26"/>
      <c r="I304" s="26"/>
      <c r="J304" s="26"/>
      <c r="K304" s="26"/>
      <c r="L304" s="26"/>
      <c r="M304" s="11"/>
    </row>
    <row r="305" spans="5:13" ht="12.75">
      <c r="E305" s="26"/>
      <c r="F305" s="26"/>
      <c r="G305" s="26"/>
      <c r="H305" s="26"/>
      <c r="I305" s="26"/>
      <c r="J305" s="26"/>
      <c r="K305" s="26"/>
      <c r="L305" s="26"/>
      <c r="M305" s="11"/>
    </row>
    <row r="306" spans="5:13" ht="12.75">
      <c r="E306" s="26"/>
      <c r="F306" s="26"/>
      <c r="G306" s="26"/>
      <c r="H306" s="26"/>
      <c r="I306" s="26"/>
      <c r="J306" s="26"/>
      <c r="K306" s="26"/>
      <c r="L306" s="26"/>
      <c r="M306" s="11"/>
    </row>
    <row r="307" spans="5:13" ht="12.75">
      <c r="E307" s="26"/>
      <c r="F307" s="26"/>
      <c r="G307" s="26"/>
      <c r="H307" s="26"/>
      <c r="I307" s="26"/>
      <c r="J307" s="26"/>
      <c r="K307" s="26"/>
      <c r="L307" s="26"/>
      <c r="M307" s="11"/>
    </row>
    <row r="308" spans="5:13" ht="12.75">
      <c r="E308" s="26"/>
      <c r="F308" s="26"/>
      <c r="G308" s="26"/>
      <c r="H308" s="26"/>
      <c r="I308" s="26"/>
      <c r="J308" s="26"/>
      <c r="K308" s="26"/>
      <c r="L308" s="26"/>
      <c r="M308" s="11"/>
    </row>
    <row r="309" spans="5:13" ht="12.75">
      <c r="E309" s="26"/>
      <c r="F309" s="26"/>
      <c r="G309" s="26"/>
      <c r="H309" s="26"/>
      <c r="I309" s="26"/>
      <c r="J309" s="26"/>
      <c r="K309" s="26"/>
      <c r="L309" s="26"/>
      <c r="M309" s="11"/>
    </row>
    <row r="310" spans="5:13" ht="12.75">
      <c r="E310" s="26"/>
      <c r="F310" s="26"/>
      <c r="G310" s="26"/>
      <c r="H310" s="26"/>
      <c r="I310" s="26"/>
      <c r="J310" s="26"/>
      <c r="K310" s="26"/>
      <c r="L310" s="26"/>
      <c r="M310" s="11"/>
    </row>
    <row r="311" spans="5:13" ht="12.75">
      <c r="E311" s="26"/>
      <c r="F311" s="26"/>
      <c r="G311" s="26"/>
      <c r="H311" s="26"/>
      <c r="I311" s="26"/>
      <c r="J311" s="26"/>
      <c r="K311" s="26"/>
      <c r="L311" s="26"/>
      <c r="M311" s="11"/>
    </row>
    <row r="312" spans="5:13" ht="12.75">
      <c r="E312" s="26"/>
      <c r="F312" s="26"/>
      <c r="G312" s="26"/>
      <c r="H312" s="26"/>
      <c r="I312" s="26"/>
      <c r="J312" s="26"/>
      <c r="K312" s="26"/>
      <c r="L312" s="26"/>
      <c r="M312" s="11"/>
    </row>
    <row r="313" spans="5:13" ht="12.75">
      <c r="E313" s="26"/>
      <c r="F313" s="26"/>
      <c r="G313" s="26"/>
      <c r="H313" s="26"/>
      <c r="I313" s="26"/>
      <c r="J313" s="26"/>
      <c r="K313" s="26"/>
      <c r="L313" s="26"/>
      <c r="M313" s="11"/>
    </row>
    <row r="314" spans="5:13" ht="12.75">
      <c r="E314" s="26"/>
      <c r="F314" s="26"/>
      <c r="G314" s="26"/>
      <c r="H314" s="26"/>
      <c r="I314" s="26"/>
      <c r="J314" s="26"/>
      <c r="K314" s="26"/>
      <c r="L314" s="26"/>
      <c r="M314" s="11"/>
    </row>
    <row r="315" spans="5:13" ht="12.75">
      <c r="E315" s="26"/>
      <c r="F315" s="26"/>
      <c r="G315" s="26"/>
      <c r="H315" s="26"/>
      <c r="I315" s="26"/>
      <c r="J315" s="26"/>
      <c r="K315" s="26"/>
      <c r="L315" s="26"/>
      <c r="M315" s="11"/>
    </row>
    <row r="316" spans="5:13" ht="12.75">
      <c r="E316" s="33"/>
      <c r="F316" s="33"/>
      <c r="G316" s="33"/>
      <c r="H316" s="26"/>
      <c r="I316" s="26"/>
      <c r="J316" s="26"/>
      <c r="K316" s="26"/>
      <c r="L316" s="26"/>
      <c r="M316" s="11"/>
    </row>
    <row r="317" spans="5:13" s="98" customFormat="1" ht="12.75">
      <c r="E317" s="95"/>
      <c r="F317" s="95"/>
      <c r="G317" s="95"/>
      <c r="H317" s="96"/>
      <c r="I317" s="96"/>
      <c r="J317" s="96"/>
      <c r="K317" s="96"/>
      <c r="L317" s="96"/>
      <c r="M317" s="97"/>
    </row>
    <row r="318" spans="5:13" ht="12.75">
      <c r="E318" s="26"/>
      <c r="F318" s="26"/>
      <c r="G318" s="26"/>
      <c r="H318" s="26"/>
      <c r="I318" s="26"/>
      <c r="J318" s="26"/>
      <c r="K318" s="26"/>
      <c r="L318" s="26"/>
      <c r="M318" s="11"/>
    </row>
    <row r="319" spans="5:13" ht="12.75">
      <c r="E319" s="26"/>
      <c r="F319" s="26"/>
      <c r="G319" s="26"/>
      <c r="H319" s="26"/>
      <c r="I319" s="26"/>
      <c r="J319" s="26"/>
      <c r="K319" s="26"/>
      <c r="L319" s="26"/>
      <c r="M319" s="11"/>
    </row>
    <row r="320" spans="5:13" s="20" customFormat="1" ht="12.75">
      <c r="E320" s="26"/>
      <c r="F320" s="26"/>
      <c r="G320" s="26"/>
      <c r="H320" s="33"/>
      <c r="I320" s="33"/>
      <c r="J320" s="33"/>
      <c r="K320" s="33"/>
      <c r="L320" s="33"/>
      <c r="M320" s="11"/>
    </row>
    <row r="321" spans="5:13" s="20" customFormat="1" ht="12.75">
      <c r="E321" s="26"/>
      <c r="F321" s="26"/>
      <c r="G321" s="26"/>
      <c r="H321" s="33"/>
      <c r="I321" s="33"/>
      <c r="J321" s="33"/>
      <c r="K321" s="33"/>
      <c r="L321" s="33"/>
      <c r="M321" s="11"/>
    </row>
    <row r="322" spans="5:13" s="20" customFormat="1" ht="12.75">
      <c r="E322" s="26"/>
      <c r="F322" s="26"/>
      <c r="G322" s="26"/>
      <c r="H322" s="33"/>
      <c r="I322" s="33"/>
      <c r="J322" s="33"/>
      <c r="K322" s="33"/>
      <c r="L322" s="33"/>
      <c r="M322" s="11"/>
    </row>
    <row r="323" spans="5:13" s="20" customFormat="1" ht="12.75">
      <c r="E323" s="26"/>
      <c r="F323" s="26"/>
      <c r="G323" s="26"/>
      <c r="H323" s="33"/>
      <c r="I323" s="33"/>
      <c r="J323" s="33"/>
      <c r="K323" s="33"/>
      <c r="L323" s="33"/>
      <c r="M323" s="11"/>
    </row>
    <row r="324" spans="5:13" s="83" customFormat="1" ht="12.75">
      <c r="E324" s="96"/>
      <c r="F324" s="96"/>
      <c r="G324" s="96"/>
      <c r="H324" s="95"/>
      <c r="I324" s="95"/>
      <c r="J324" s="95"/>
      <c r="K324" s="95"/>
      <c r="L324" s="95"/>
      <c r="M324" s="97"/>
    </row>
    <row r="325" spans="5:13" s="20" customFormat="1" ht="12.75">
      <c r="E325" s="26"/>
      <c r="F325" s="26"/>
      <c r="G325" s="26"/>
      <c r="H325" s="33"/>
      <c r="I325" s="33"/>
      <c r="J325" s="33"/>
      <c r="K325" s="33"/>
      <c r="L325" s="33"/>
      <c r="M325" s="11"/>
    </row>
    <row r="326" spans="5:13" s="20" customFormat="1" ht="12.75">
      <c r="E326" s="26"/>
      <c r="F326" s="26"/>
      <c r="G326" s="26"/>
      <c r="H326" s="33"/>
      <c r="I326" s="33"/>
      <c r="J326" s="33"/>
      <c r="K326" s="33"/>
      <c r="L326" s="33"/>
      <c r="M326" s="11"/>
    </row>
    <row r="327" spans="5:13" s="20" customFormat="1" ht="12.75">
      <c r="E327" s="26"/>
      <c r="F327" s="26"/>
      <c r="G327" s="26"/>
      <c r="H327" s="33"/>
      <c r="I327" s="33"/>
      <c r="J327" s="33"/>
      <c r="K327" s="33"/>
      <c r="L327" s="33"/>
      <c r="M327" s="11"/>
    </row>
    <row r="328" spans="5:13" s="20" customFormat="1" ht="12.75">
      <c r="E328" s="26"/>
      <c r="F328" s="26"/>
      <c r="G328" s="26"/>
      <c r="H328" s="33"/>
      <c r="I328" s="33"/>
      <c r="J328" s="33"/>
      <c r="K328" s="33"/>
      <c r="L328" s="33"/>
      <c r="M328" s="11"/>
    </row>
    <row r="329" spans="5:13" s="20" customFormat="1" ht="12.75">
      <c r="E329" s="26"/>
      <c r="F329" s="26"/>
      <c r="G329" s="26"/>
      <c r="H329" s="33"/>
      <c r="I329" s="33"/>
      <c r="J329" s="33"/>
      <c r="K329" s="33"/>
      <c r="L329" s="33"/>
      <c r="M329" s="11"/>
    </row>
    <row r="330" spans="5:13" s="20" customFormat="1" ht="12.75">
      <c r="E330" s="26"/>
      <c r="F330" s="26"/>
      <c r="G330" s="26"/>
      <c r="H330" s="33"/>
      <c r="I330" s="33"/>
      <c r="J330" s="33"/>
      <c r="K330" s="33"/>
      <c r="L330" s="33"/>
      <c r="M330" s="11"/>
    </row>
    <row r="331" spans="5:13" s="20" customFormat="1" ht="12.75">
      <c r="E331" s="26"/>
      <c r="F331" s="26"/>
      <c r="G331" s="26"/>
      <c r="H331" s="33"/>
      <c r="I331" s="33"/>
      <c r="J331" s="33"/>
      <c r="K331" s="33"/>
      <c r="L331" s="33"/>
      <c r="M331" s="11"/>
    </row>
    <row r="332" spans="5:13" s="20" customFormat="1" ht="12.75">
      <c r="E332" s="26"/>
      <c r="F332" s="26"/>
      <c r="G332" s="26"/>
      <c r="H332" s="33"/>
      <c r="I332" s="33"/>
      <c r="J332" s="33"/>
      <c r="K332" s="33"/>
      <c r="L332" s="33"/>
      <c r="M332" s="11"/>
    </row>
    <row r="333" spans="5:13" s="20" customFormat="1" ht="12.75">
      <c r="E333" s="26"/>
      <c r="F333" s="26"/>
      <c r="G333" s="26"/>
      <c r="H333" s="33"/>
      <c r="I333" s="33"/>
      <c r="J333" s="33"/>
      <c r="K333" s="33"/>
      <c r="L333" s="33"/>
      <c r="M333" s="11"/>
    </row>
    <row r="334" spans="5:13" s="20" customFormat="1" ht="12.75">
      <c r="E334" s="26"/>
      <c r="F334" s="26"/>
      <c r="G334" s="26"/>
      <c r="H334" s="33"/>
      <c r="I334" s="33"/>
      <c r="J334" s="33"/>
      <c r="K334" s="33"/>
      <c r="L334" s="33"/>
      <c r="M334" s="11"/>
    </row>
    <row r="335" spans="5:13" s="20" customFormat="1" ht="12.75">
      <c r="E335" s="26"/>
      <c r="F335" s="26"/>
      <c r="G335" s="26"/>
      <c r="H335" s="33"/>
      <c r="I335" s="33"/>
      <c r="J335" s="33"/>
      <c r="K335" s="33"/>
      <c r="L335" s="33"/>
      <c r="M335" s="11"/>
    </row>
    <row r="336" spans="5:13" s="20" customFormat="1" ht="12.75">
      <c r="E336" s="26"/>
      <c r="F336" s="26"/>
      <c r="G336" s="26"/>
      <c r="H336" s="33"/>
      <c r="I336" s="33"/>
      <c r="J336" s="33"/>
      <c r="K336" s="33"/>
      <c r="L336" s="33"/>
      <c r="M336" s="11"/>
    </row>
    <row r="337" spans="5:13" s="20" customFormat="1" ht="12.75">
      <c r="E337" s="26"/>
      <c r="F337" s="26"/>
      <c r="G337" s="26"/>
      <c r="H337" s="33"/>
      <c r="I337" s="33"/>
      <c r="J337" s="33"/>
      <c r="K337" s="33"/>
      <c r="L337" s="33"/>
      <c r="M337" s="11"/>
    </row>
    <row r="338" spans="5:13" s="20" customFormat="1" ht="12.75">
      <c r="E338" s="26"/>
      <c r="F338" s="26"/>
      <c r="G338" s="26"/>
      <c r="H338" s="33"/>
      <c r="I338" s="33"/>
      <c r="J338" s="33"/>
      <c r="K338" s="33"/>
      <c r="L338" s="33"/>
      <c r="M338" s="11"/>
    </row>
    <row r="339" spans="5:13" s="20" customFormat="1" ht="12.75">
      <c r="E339" s="26"/>
      <c r="F339" s="26"/>
      <c r="G339" s="26"/>
      <c r="H339" s="33"/>
      <c r="I339" s="33"/>
      <c r="J339" s="33"/>
      <c r="K339" s="33"/>
      <c r="L339" s="33"/>
      <c r="M339" s="11"/>
    </row>
    <row r="340" spans="5:13" s="20" customFormat="1" ht="12.75">
      <c r="E340" s="26"/>
      <c r="F340" s="26"/>
      <c r="G340" s="26"/>
      <c r="H340" s="33"/>
      <c r="I340" s="33"/>
      <c r="J340" s="33"/>
      <c r="K340" s="33"/>
      <c r="L340" s="33"/>
      <c r="M340" s="11"/>
    </row>
    <row r="341" spans="5:13" s="20" customFormat="1" ht="12.75">
      <c r="E341" s="26"/>
      <c r="F341" s="26"/>
      <c r="G341" s="26"/>
      <c r="H341" s="33"/>
      <c r="I341" s="33"/>
      <c r="J341" s="33"/>
      <c r="K341" s="33"/>
      <c r="L341" s="33"/>
      <c r="M341" s="11"/>
    </row>
    <row r="342" spans="5:13" s="20" customFormat="1" ht="12.75">
      <c r="E342" s="26"/>
      <c r="F342" s="26"/>
      <c r="G342" s="26"/>
      <c r="H342" s="33"/>
      <c r="I342" s="33"/>
      <c r="J342" s="33"/>
      <c r="K342" s="33"/>
      <c r="L342" s="33"/>
      <c r="M342" s="11"/>
    </row>
    <row r="343" spans="5:13" s="20" customFormat="1" ht="12.75">
      <c r="E343" s="26"/>
      <c r="F343" s="26"/>
      <c r="G343" s="26"/>
      <c r="H343" s="33"/>
      <c r="I343" s="33"/>
      <c r="J343" s="33"/>
      <c r="K343" s="33"/>
      <c r="L343" s="33"/>
      <c r="M343" s="11"/>
    </row>
    <row r="344" spans="5:13" s="20" customFormat="1" ht="12.75">
      <c r="E344" s="26"/>
      <c r="F344" s="26"/>
      <c r="G344" s="26"/>
      <c r="H344" s="33"/>
      <c r="I344" s="33"/>
      <c r="J344" s="33"/>
      <c r="K344" s="33"/>
      <c r="L344" s="33"/>
      <c r="M344" s="11"/>
    </row>
    <row r="345" spans="5:13" s="20" customFormat="1" ht="12.75">
      <c r="E345" s="26"/>
      <c r="F345" s="26"/>
      <c r="G345" s="26"/>
      <c r="H345" s="33"/>
      <c r="I345" s="33"/>
      <c r="J345" s="33"/>
      <c r="K345" s="33"/>
      <c r="L345" s="33"/>
      <c r="M345" s="11"/>
    </row>
    <row r="346" spans="5:13" s="20" customFormat="1" ht="12.75">
      <c r="E346" s="26"/>
      <c r="F346" s="26"/>
      <c r="G346" s="26"/>
      <c r="H346" s="33"/>
      <c r="I346" s="33"/>
      <c r="J346" s="33"/>
      <c r="K346" s="33"/>
      <c r="L346" s="33"/>
      <c r="M346" s="11"/>
    </row>
    <row r="347" spans="5:13" s="20" customFormat="1" ht="12.75">
      <c r="E347" s="26"/>
      <c r="F347" s="26"/>
      <c r="G347" s="26"/>
      <c r="H347" s="33"/>
      <c r="I347" s="33"/>
      <c r="J347" s="33"/>
      <c r="K347" s="33"/>
      <c r="L347" s="33"/>
      <c r="M347" s="11"/>
    </row>
    <row r="348" spans="5:13" s="20" customFormat="1" ht="12.75">
      <c r="E348" s="26"/>
      <c r="F348" s="26"/>
      <c r="G348" s="26"/>
      <c r="H348" s="33"/>
      <c r="I348" s="33"/>
      <c r="J348" s="33"/>
      <c r="K348" s="33"/>
      <c r="L348" s="33"/>
      <c r="M348" s="11"/>
    </row>
    <row r="349" spans="5:13" s="20" customFormat="1" ht="12.75">
      <c r="E349" s="26"/>
      <c r="F349" s="26"/>
      <c r="G349" s="26"/>
      <c r="H349" s="33"/>
      <c r="I349" s="33"/>
      <c r="J349" s="33"/>
      <c r="K349" s="33"/>
      <c r="L349" s="33"/>
      <c r="M349" s="11"/>
    </row>
    <row r="350" spans="5:13" s="20" customFormat="1" ht="12.75">
      <c r="E350" s="26"/>
      <c r="F350" s="26"/>
      <c r="G350" s="26"/>
      <c r="H350" s="33"/>
      <c r="I350" s="33"/>
      <c r="J350" s="33"/>
      <c r="K350" s="33"/>
      <c r="L350" s="33"/>
      <c r="M350" s="11"/>
    </row>
    <row r="351" spans="5:13" s="20" customFormat="1" ht="12.75">
      <c r="E351" s="26"/>
      <c r="F351" s="26"/>
      <c r="G351" s="26"/>
      <c r="H351" s="33"/>
      <c r="I351" s="33"/>
      <c r="J351" s="33"/>
      <c r="K351" s="33"/>
      <c r="L351" s="33"/>
      <c r="M351" s="11"/>
    </row>
    <row r="352" spans="5:13" s="20" customFormat="1" ht="12.75">
      <c r="E352" s="26"/>
      <c r="F352" s="26"/>
      <c r="G352" s="26"/>
      <c r="H352" s="33"/>
      <c r="I352" s="33"/>
      <c r="J352" s="33"/>
      <c r="K352" s="33"/>
      <c r="L352" s="33"/>
      <c r="M352" s="11"/>
    </row>
    <row r="353" spans="5:13" s="20" customFormat="1" ht="12.75">
      <c r="E353" s="26"/>
      <c r="F353" s="26"/>
      <c r="G353" s="26"/>
      <c r="H353" s="33"/>
      <c r="I353" s="33"/>
      <c r="J353" s="33"/>
      <c r="K353" s="33"/>
      <c r="L353" s="33"/>
      <c r="M353" s="11"/>
    </row>
    <row r="354" spans="5:13" s="20" customFormat="1" ht="12.75">
      <c r="E354" s="26"/>
      <c r="F354" s="26"/>
      <c r="G354" s="26"/>
      <c r="H354" s="33"/>
      <c r="I354" s="33"/>
      <c r="J354" s="33"/>
      <c r="K354" s="33"/>
      <c r="L354" s="33"/>
      <c r="M354" s="11"/>
    </row>
    <row r="355" spans="5:13" s="20" customFormat="1" ht="12.75">
      <c r="E355" s="26"/>
      <c r="F355" s="26"/>
      <c r="G355" s="26"/>
      <c r="H355" s="33"/>
      <c r="I355" s="33"/>
      <c r="J355" s="33"/>
      <c r="K355" s="33"/>
      <c r="L355" s="33"/>
      <c r="M355" s="11"/>
    </row>
    <row r="356" spans="5:13" s="20" customFormat="1" ht="12.75">
      <c r="E356" s="26"/>
      <c r="F356" s="26"/>
      <c r="G356" s="26"/>
      <c r="H356" s="33"/>
      <c r="I356" s="33"/>
      <c r="J356" s="33"/>
      <c r="K356" s="33"/>
      <c r="L356" s="33"/>
      <c r="M356" s="11"/>
    </row>
    <row r="357" spans="5:13" s="20" customFormat="1" ht="12.75">
      <c r="E357" s="26"/>
      <c r="F357" s="26"/>
      <c r="G357" s="26"/>
      <c r="H357" s="33"/>
      <c r="I357" s="33"/>
      <c r="J357" s="33"/>
      <c r="K357" s="33"/>
      <c r="L357" s="33"/>
      <c r="M357" s="11"/>
    </row>
    <row r="358" spans="5:13" s="20" customFormat="1" ht="12.75">
      <c r="E358" s="26"/>
      <c r="F358" s="26"/>
      <c r="G358" s="26"/>
      <c r="H358" s="33"/>
      <c r="I358" s="33"/>
      <c r="J358" s="33"/>
      <c r="K358" s="33"/>
      <c r="L358" s="33"/>
      <c r="M358" s="11"/>
    </row>
    <row r="359" spans="5:13" s="20" customFormat="1" ht="12.75">
      <c r="E359" s="26"/>
      <c r="F359" s="26"/>
      <c r="G359" s="26"/>
      <c r="H359" s="33"/>
      <c r="I359" s="33"/>
      <c r="J359" s="33"/>
      <c r="K359" s="33"/>
      <c r="L359" s="33"/>
      <c r="M359" s="11"/>
    </row>
    <row r="360" spans="5:13" s="20" customFormat="1" ht="12.75">
      <c r="E360" s="26"/>
      <c r="F360" s="26"/>
      <c r="G360" s="26"/>
      <c r="H360" s="33"/>
      <c r="I360" s="33"/>
      <c r="J360" s="33"/>
      <c r="K360" s="33"/>
      <c r="L360" s="33"/>
      <c r="M360" s="11"/>
    </row>
    <row r="361" spans="5:13" s="20" customFormat="1" ht="12.75">
      <c r="E361" s="26"/>
      <c r="F361" s="26"/>
      <c r="G361" s="26"/>
      <c r="H361" s="33"/>
      <c r="I361" s="33"/>
      <c r="J361" s="33"/>
      <c r="K361" s="33"/>
      <c r="L361" s="33"/>
      <c r="M361" s="11"/>
    </row>
    <row r="362" spans="5:13" s="20" customFormat="1" ht="12.75">
      <c r="E362" s="26"/>
      <c r="F362" s="26"/>
      <c r="G362" s="26"/>
      <c r="H362" s="33"/>
      <c r="I362" s="33"/>
      <c r="J362" s="33"/>
      <c r="K362" s="33"/>
      <c r="L362" s="33"/>
      <c r="M362" s="11"/>
    </row>
    <row r="363" spans="5:13" s="20" customFormat="1" ht="12.75">
      <c r="E363" s="26"/>
      <c r="F363" s="26"/>
      <c r="G363" s="26"/>
      <c r="H363" s="33"/>
      <c r="I363" s="33"/>
      <c r="J363" s="33"/>
      <c r="K363" s="33"/>
      <c r="L363" s="33"/>
      <c r="M363" s="11"/>
    </row>
    <row r="364" spans="5:13" s="20" customFormat="1" ht="12.75">
      <c r="E364" s="26"/>
      <c r="F364" s="26"/>
      <c r="G364" s="26"/>
      <c r="H364" s="33"/>
      <c r="I364" s="33"/>
      <c r="J364" s="33"/>
      <c r="K364" s="33"/>
      <c r="L364" s="33"/>
      <c r="M364" s="11"/>
    </row>
    <row r="365" spans="5:13" s="20" customFormat="1" ht="12.75">
      <c r="E365" s="26"/>
      <c r="F365" s="26"/>
      <c r="G365" s="26"/>
      <c r="H365" s="33"/>
      <c r="I365" s="33"/>
      <c r="J365" s="33"/>
      <c r="K365" s="33"/>
      <c r="L365" s="33"/>
      <c r="M365" s="11"/>
    </row>
    <row r="366" spans="5:13" s="20" customFormat="1" ht="12.75">
      <c r="E366" s="26"/>
      <c r="F366" s="26"/>
      <c r="G366" s="26"/>
      <c r="H366" s="33"/>
      <c r="I366" s="33"/>
      <c r="J366" s="33"/>
      <c r="K366" s="33"/>
      <c r="L366" s="33"/>
      <c r="M366" s="11"/>
    </row>
    <row r="367" spans="5:13" s="20" customFormat="1" ht="12.75">
      <c r="E367" s="26"/>
      <c r="F367" s="26"/>
      <c r="G367" s="26"/>
      <c r="H367" s="33"/>
      <c r="I367" s="33"/>
      <c r="J367" s="33"/>
      <c r="K367" s="33"/>
      <c r="L367" s="33"/>
      <c r="M367" s="11"/>
    </row>
    <row r="368" spans="5:13" s="20" customFormat="1" ht="12.75">
      <c r="E368" s="26"/>
      <c r="F368" s="26"/>
      <c r="G368" s="26"/>
      <c r="H368" s="33"/>
      <c r="I368" s="33"/>
      <c r="J368" s="33"/>
      <c r="K368" s="33"/>
      <c r="L368" s="33"/>
      <c r="M368" s="11"/>
    </row>
    <row r="369" spans="5:13" s="20" customFormat="1" ht="12.75">
      <c r="E369" s="26"/>
      <c r="F369" s="26"/>
      <c r="G369" s="26"/>
      <c r="H369" s="33"/>
      <c r="I369" s="33"/>
      <c r="J369" s="33"/>
      <c r="K369" s="33"/>
      <c r="L369" s="33"/>
      <c r="M369" s="11"/>
    </row>
    <row r="370" spans="5:13" s="20" customFormat="1" ht="12.75">
      <c r="E370" s="26"/>
      <c r="F370" s="26"/>
      <c r="G370" s="26"/>
      <c r="H370" s="33"/>
      <c r="I370" s="33"/>
      <c r="J370" s="33"/>
      <c r="K370" s="33"/>
      <c r="L370" s="33"/>
      <c r="M370" s="11"/>
    </row>
    <row r="371" spans="5:13" s="20" customFormat="1" ht="12.75">
      <c r="E371" s="26"/>
      <c r="F371" s="26"/>
      <c r="G371" s="26"/>
      <c r="H371" s="33"/>
      <c r="I371" s="33"/>
      <c r="J371" s="33"/>
      <c r="K371" s="33"/>
      <c r="L371" s="33"/>
      <c r="M371" s="11"/>
    </row>
    <row r="372" spans="5:13" s="20" customFormat="1" ht="12.75">
      <c r="E372" s="26"/>
      <c r="F372" s="26"/>
      <c r="G372" s="26"/>
      <c r="H372" s="33"/>
      <c r="I372" s="33"/>
      <c r="J372" s="33"/>
      <c r="K372" s="33"/>
      <c r="L372" s="33"/>
      <c r="M372" s="11"/>
    </row>
    <row r="373" spans="5:13" s="20" customFormat="1" ht="12.75">
      <c r="E373" s="26"/>
      <c r="F373" s="26"/>
      <c r="G373" s="26"/>
      <c r="H373" s="33"/>
      <c r="I373" s="33"/>
      <c r="J373" s="33"/>
      <c r="K373" s="33"/>
      <c r="L373" s="33"/>
      <c r="M373" s="11"/>
    </row>
    <row r="374" s="20" customFormat="1" ht="12"/>
    <row r="377" spans="5:12" ht="12.75">
      <c r="E377" s="24"/>
      <c r="F377" s="24"/>
      <c r="G377" s="24"/>
      <c r="H377" s="24"/>
      <c r="I377" s="24"/>
      <c r="J377" s="24"/>
      <c r="K377" s="24"/>
      <c r="L377" s="24"/>
    </row>
    <row r="378" spans="5:12" ht="12.75">
      <c r="E378" s="24"/>
      <c r="F378" s="24"/>
      <c r="G378" s="24"/>
      <c r="H378" s="24"/>
      <c r="I378" s="24"/>
      <c r="J378" s="24"/>
      <c r="K378" s="24"/>
      <c r="L378" s="24"/>
    </row>
    <row r="379" spans="5:12" ht="12.75">
      <c r="E379" s="24"/>
      <c r="F379" s="24"/>
      <c r="G379" s="24"/>
      <c r="H379" s="24"/>
      <c r="I379" s="24"/>
      <c r="J379" s="24"/>
      <c r="K379" s="24"/>
      <c r="L379" s="24"/>
    </row>
    <row r="380" spans="5:12" ht="12.75">
      <c r="E380" s="24"/>
      <c r="F380" s="24"/>
      <c r="G380" s="24"/>
      <c r="H380" s="24"/>
      <c r="I380" s="24"/>
      <c r="J380" s="24"/>
      <c r="K380" s="24"/>
      <c r="L380" s="24"/>
    </row>
    <row r="381" spans="5:12" ht="12.75">
      <c r="E381" s="24"/>
      <c r="F381" s="24"/>
      <c r="G381" s="24"/>
      <c r="H381" s="24"/>
      <c r="I381" s="24"/>
      <c r="J381" s="24"/>
      <c r="K381" s="24"/>
      <c r="L381" s="24"/>
    </row>
    <row r="382" spans="5:12" ht="12.75">
      <c r="E382" s="24"/>
      <c r="F382" s="24"/>
      <c r="G382" s="24"/>
      <c r="H382" s="24"/>
      <c r="I382" s="24"/>
      <c r="J382" s="24"/>
      <c r="K382" s="24"/>
      <c r="L382" s="24"/>
    </row>
    <row r="383" spans="5:12" ht="12.75">
      <c r="E383" s="24"/>
      <c r="F383" s="24"/>
      <c r="G383" s="24"/>
      <c r="H383" s="24"/>
      <c r="I383" s="24"/>
      <c r="J383" s="24"/>
      <c r="K383" s="24"/>
      <c r="L383" s="24"/>
    </row>
    <row r="384" spans="5:12" ht="12.75">
      <c r="E384" s="24"/>
      <c r="F384" s="24"/>
      <c r="G384" s="24"/>
      <c r="H384" s="24"/>
      <c r="I384" s="24"/>
      <c r="J384" s="24"/>
      <c r="K384" s="24"/>
      <c r="L384" s="24"/>
    </row>
    <row r="385" spans="5:12" ht="12.75">
      <c r="E385" s="24"/>
      <c r="F385" s="24"/>
      <c r="G385" s="24"/>
      <c r="H385" s="24"/>
      <c r="I385" s="24"/>
      <c r="J385" s="24"/>
      <c r="K385" s="24"/>
      <c r="L385" s="24"/>
    </row>
    <row r="386" spans="5:12" ht="12.75">
      <c r="E386" s="26"/>
      <c r="F386" s="24"/>
      <c r="G386" s="24"/>
      <c r="H386" s="24"/>
      <c r="I386" s="24"/>
      <c r="J386" s="24"/>
      <c r="K386" s="24"/>
      <c r="L386" s="24"/>
    </row>
    <row r="387" spans="1:12" ht="12.75">
      <c r="A387" s="39"/>
      <c r="B387" s="21"/>
      <c r="C387" s="25"/>
      <c r="D387" s="23"/>
      <c r="E387" s="33"/>
      <c r="F387" s="24"/>
      <c r="G387" s="24"/>
      <c r="H387" s="24"/>
      <c r="I387" s="24"/>
      <c r="J387" s="24"/>
      <c r="K387" s="24"/>
      <c r="L387" s="24"/>
    </row>
    <row r="388" spans="1:12" ht="12.75">
      <c r="A388" s="53"/>
      <c r="B388" s="21"/>
      <c r="C388" s="25"/>
      <c r="D388" s="23"/>
      <c r="E388" s="48"/>
      <c r="F388" s="24"/>
      <c r="G388" s="24"/>
      <c r="H388" s="24"/>
      <c r="I388" s="24"/>
      <c r="J388" s="24"/>
      <c r="K388" s="24"/>
      <c r="L388" s="24"/>
    </row>
    <row r="389" spans="6:12" ht="12.75">
      <c r="F389" s="48"/>
      <c r="G389" s="48"/>
      <c r="H389" s="48"/>
      <c r="I389" s="48"/>
      <c r="J389" s="48"/>
      <c r="K389" s="48"/>
      <c r="L389" s="48"/>
    </row>
  </sheetData>
  <sheetProtection/>
  <printOptions/>
  <pageMargins left="0.11" right="0.16" top="0.984251969" bottom="0.984251969" header="0.4921259845" footer="0.4921259845"/>
  <pageSetup fitToHeight="4" fitToWidth="4" horizontalDpi="1200" verticalDpi="1200" orientation="landscape" paperSize="9" scale="75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Lenovo</cp:lastModifiedBy>
  <cp:lastPrinted>2015-07-01T12:30:38Z</cp:lastPrinted>
  <dcterms:created xsi:type="dcterms:W3CDTF">2006-05-10T08:01:00Z</dcterms:created>
  <dcterms:modified xsi:type="dcterms:W3CDTF">2015-07-03T09:48:36Z</dcterms:modified>
  <cp:category/>
  <cp:version/>
  <cp:contentType/>
  <cp:contentStatus/>
</cp:coreProperties>
</file>